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9060"/>
  </bookViews>
  <sheets>
    <sheet name="Мониторинговая форма" sheetId="1" r:id="rId1"/>
    <sheet name="Инструкция по заполнению" sheetId="2" r:id="rId2"/>
  </sheets>
  <calcPr calcId="124519"/>
</workbook>
</file>

<file path=xl/calcChain.xml><?xml version="1.0" encoding="utf-8"?>
<calcChain xmlns="http://schemas.openxmlformats.org/spreadsheetml/2006/main">
  <c r="J43" i="1"/>
  <c r="J44"/>
  <c r="J46"/>
  <c r="J45"/>
  <c r="J42"/>
  <c r="J41"/>
  <c r="K68"/>
  <c r="J68"/>
  <c r="I68"/>
  <c r="H68"/>
  <c r="G68"/>
  <c r="F68"/>
  <c r="K60"/>
  <c r="K57"/>
  <c r="K56"/>
  <c r="K53"/>
  <c r="K52"/>
  <c r="K51"/>
  <c r="K50"/>
  <c r="J40"/>
  <c r="J39"/>
  <c r="J38"/>
  <c r="J37"/>
  <c r="J36"/>
  <c r="J35"/>
  <c r="H34"/>
  <c r="F34"/>
  <c r="J33"/>
  <c r="J32"/>
  <c r="H31"/>
  <c r="F31"/>
  <c r="J30"/>
  <c r="J29"/>
  <c r="H28"/>
  <c r="F28"/>
  <c r="J27"/>
  <c r="J26"/>
  <c r="J25" s="1"/>
  <c r="H25"/>
  <c r="F25"/>
  <c r="J23"/>
  <c r="J22"/>
  <c r="J21"/>
  <c r="J20"/>
  <c r="H19"/>
  <c r="F19"/>
  <c r="J31" l="1"/>
  <c r="H24"/>
  <c r="J28"/>
  <c r="J24" s="1"/>
  <c r="J19"/>
  <c r="F24"/>
  <c r="J34"/>
</calcChain>
</file>

<file path=xl/sharedStrings.xml><?xml version="1.0" encoding="utf-8"?>
<sst xmlns="http://schemas.openxmlformats.org/spreadsheetml/2006/main" count="309" uniqueCount="261">
  <si>
    <t xml:space="preserve">Мониторинговая форма за 2020 год </t>
  </si>
  <si>
    <t>отчетный период с 01.01.2020 по 01.01.2021</t>
  </si>
  <si>
    <t>Зеленые ячейки заполняются цифрами</t>
  </si>
  <si>
    <t>Желтые ячейки заполняются тестом</t>
  </si>
  <si>
    <t>Серые ячейки заполняются автоматически</t>
  </si>
  <si>
    <t>Субъект РФ:</t>
  </si>
  <si>
    <t>Количество общеобразовательных организаций в регионе:</t>
  </si>
  <si>
    <t>Количество школьных библиотек и информационно-библиотечных центров (всего):</t>
  </si>
  <si>
    <t>в том числе ШБ и ИБЦ в сельской местности</t>
  </si>
  <si>
    <t>№ п/п</t>
  </si>
  <si>
    <t>На начало отчетного периода (01.01.2020)</t>
  </si>
  <si>
    <t>На конец 
отчетного периода (01.01.2021)</t>
  </si>
  <si>
    <t>Прирост</t>
  </si>
  <si>
    <t>Количество функционирующих ИБЦ - всего:</t>
  </si>
  <si>
    <t>Из них региональных:</t>
  </si>
  <si>
    <t>школьных:</t>
  </si>
  <si>
    <t>в том числе школьных в сельской местности</t>
  </si>
  <si>
    <t>Какая сумма израсходована на создание ИБЦ за отчетный период? (за исключением средств, направленных на пополнение фондов и повышение квалификации)</t>
  </si>
  <si>
    <t>Какая сумма израсходована на пополнение фондов ШБ и ИБЦ за отчетный период?</t>
  </si>
  <si>
    <t>Из них в печатном виде - всего:</t>
  </si>
  <si>
    <t>в т.ч. на учебники и учебные пособия;</t>
  </si>
  <si>
    <t>на художественную литературу</t>
  </si>
  <si>
    <t>Сколько всего было приобретено литературы в печатном виде? (кол-во экземпляров)</t>
  </si>
  <si>
    <t>Из них учебников и учебных пособий:</t>
  </si>
  <si>
    <t xml:space="preserve">художественной литературы: </t>
  </si>
  <si>
    <t>Сколько всего было приобретено литературы в электронном виде? (кол-во книговыдач)</t>
  </si>
  <si>
    <t>В каком количестве ШБ и ИБЦ предоставляется обучающимся доступ к сети Интернет?</t>
  </si>
  <si>
    <t xml:space="preserve"> 6.1</t>
  </si>
  <si>
    <t>в том числе в сельской местности</t>
  </si>
  <si>
    <t xml:space="preserve"> 7.1</t>
  </si>
  <si>
    <t>Сотрудники школьных библиотек и информационно-библиотечных центров общеобразовательных организаций</t>
  </si>
  <si>
    <t>Наименование должностей сотрудников</t>
  </si>
  <si>
    <t>Заведующий ШБ / ИБЦ</t>
  </si>
  <si>
    <t>Библиотекарь</t>
  </si>
  <si>
    <t>Педагог-библиотекарь</t>
  </si>
  <si>
    <t>Методист</t>
  </si>
  <si>
    <t>Другие должности в ШБ / ИБЦ</t>
  </si>
  <si>
    <t>Всего</t>
  </si>
  <si>
    <t>Количество должностей по штатным расписаниям ШБ и ИБЦ</t>
  </si>
  <si>
    <t>Количество сотрудников ШБ и ИБЦ на основном месте работы по должностям (человек)</t>
  </si>
  <si>
    <t xml:space="preserve"> 9.1</t>
  </si>
  <si>
    <t>Другие ставки</t>
  </si>
  <si>
    <t>Количество сотрудников ШБ и ИБЦ по ставкам по основному месту работы (ШБ, ИБЦ) (человек)</t>
  </si>
  <si>
    <t xml:space="preserve"> 10.1</t>
  </si>
  <si>
    <t>Количество сотрудников по ставкам совместители в ШБ и ИБЦ</t>
  </si>
  <si>
    <t>Количество сотрудников ШБ и ИБЦ на основном месте работы: по образованию, возрасту и стажу работы по специальности:</t>
  </si>
  <si>
    <t>Возраст</t>
  </si>
  <si>
    <t>Стаж работы по специальности (лет)</t>
  </si>
  <si>
    <t>до 30 лет</t>
  </si>
  <si>
    <t>от 30 до 50 лет</t>
  </si>
  <si>
    <t>50 лет и старше</t>
  </si>
  <si>
    <t xml:space="preserve">до 5 </t>
  </si>
  <si>
    <t>от 5 до 15</t>
  </si>
  <si>
    <t>15 и более</t>
  </si>
  <si>
    <t>Имеют высшее профильное образование</t>
  </si>
  <si>
    <t>Имеют среднее профильное образование</t>
  </si>
  <si>
    <t>Имеют высшее непрофильное образование</t>
  </si>
  <si>
    <t>Имеют среднее непрофильное образование</t>
  </si>
  <si>
    <t>Всего сотрудников:</t>
  </si>
  <si>
    <t>Количество сотрудников повысивших квалификацию в отчетный период</t>
  </si>
  <si>
    <t>Перечень организаций, в которых сотрудники повысили свою квалификацию</t>
  </si>
  <si>
    <t>Прошли переподготовку по специальности (не за отчетный период, а за время работы в ШБ и ИБЦ)</t>
  </si>
  <si>
    <t>Проведенные мероприятия по направлению реализации Концепции развития школьных информационно-библиотечных центров</t>
  </si>
  <si>
    <t>Общее количество проведенных мероприятий и совещаний</t>
  </si>
  <si>
    <t xml:space="preserve">Наименование мероприятия </t>
  </si>
  <si>
    <t>Дата</t>
  </si>
  <si>
    <t>Место проведения</t>
  </si>
  <si>
    <t>Ссылка на информационные материалы по мероприятию</t>
  </si>
  <si>
    <t>Информация об участии субъекта РФ в конкурсах и грантах, включая мероприятия Государственной программы РФ «Развитие образования»</t>
  </si>
  <si>
    <t>Общее количество конкурсов и грантов в которых субъект РФ принял участие</t>
  </si>
  <si>
    <t>Наименование конкурса/гранта/фонда и т.п.</t>
  </si>
  <si>
    <t>Результат участия</t>
  </si>
  <si>
    <t>ФИО ответственного за реализацию Концепции развития ИБЦ в субъекте РФ</t>
  </si>
  <si>
    <t>Должность</t>
  </si>
  <si>
    <t>Телефон для связи</t>
  </si>
  <si>
    <t>Электронная почта</t>
  </si>
  <si>
    <t>ФИО ответственного за заполнение формы</t>
  </si>
  <si>
    <t>Инструкция по заполнению Мониторинговой формы за 2020 год.</t>
  </si>
  <si>
    <r>
      <t>ВНИМАНИЕ!</t>
    </r>
    <r>
      <rPr>
        <sz val="12"/>
        <color theme="1"/>
        <rFont val="Times New Roman"/>
        <family val="1"/>
        <charset val="204"/>
      </rPr>
      <t xml:space="preserve"> </t>
    </r>
  </si>
  <si>
    <t>Мониторинговая форма представляется в формате Excel.</t>
  </si>
  <si>
    <t>графы, которые необходимо заполнить в цифровом формате, выделены цветом</t>
  </si>
  <si>
    <t>графы, которые необходимо заполнить в текстовом формате, выделены цветом</t>
  </si>
  <si>
    <t>Выделенные серым цветом ячейки заполняются автоматически!</t>
  </si>
  <si>
    <t>1 блок вопросов</t>
  </si>
  <si>
    <t>Строка 12:</t>
  </si>
  <si>
    <t xml:space="preserve"> Количество общеобразовательных организаций в регионе:</t>
  </si>
  <si>
    <t>указывается количество общеобразовательных организаций имеющих статус юридического лица (без указания филиалов)</t>
  </si>
  <si>
    <t>Строка 13:</t>
  </si>
  <si>
    <t xml:space="preserve"> Количество школьных библиотек и школьных информационно-библиотечных центров (всего):</t>
  </si>
  <si>
    <t>указывается общее количество школьных библиотек и  школьных информационно-библиотечных центров в общеобразовательных организациях и их филиалах.</t>
  </si>
  <si>
    <t>Строка 14:</t>
  </si>
  <si>
    <t>в том числе ШБ и ИБЦ ОО в сельской местности</t>
  </si>
  <si>
    <t>указывается количество школьных библиотек и школьных информационно-библиотечных центров в общеобразовательных организациях и их филиалах в сельской местности</t>
  </si>
  <si>
    <t>Раздел: Количество функционирующих ИБЦ - всего:</t>
  </si>
  <si>
    <t xml:space="preserve">Из них:
"региональных" 
"школьных" 
</t>
  </si>
  <si>
    <t>в том числе школьных  в сельской местности</t>
  </si>
  <si>
    <t>В графе "на начало отчетного периода (01.01.2020)" -  указывается количество школьных ИБЦ функционирующих в сельской местности по состоянию на 1 января 2020 года в субъекте РФ</t>
  </si>
  <si>
    <t>В графе "на конец отчетного периода (01.01.2021)" -  указывается количество школьных ИБЦ функционирующих в сельской местности по состоянию на 01 января 2021 года в субъекте РФ</t>
  </si>
  <si>
    <t xml:space="preserve">Раздел: Какая сумма израсходована на создание ИБЦ за отчетный период? (за исключением средств, направленных на пополнение фондов и повышение квалификации)» </t>
  </si>
  <si>
    <t xml:space="preserve">Внимание! Субъекты - победители конкурса по мероприятию (ранее 2.4. ФЦПРО) в этот раздел не включают данные  по использованию субсидий Федерального бюджета и софинансирования из регионального бюджета. </t>
  </si>
  <si>
    <t xml:space="preserve">в графе "на конец отчетного периода (01.01.2021)" -  указываются данные  по расходам по состоянию на 01.01.2021 г. </t>
  </si>
  <si>
    <t>Раздел: Какая сумма израсходована на пополнение фондов ШБ и ИБЦ ОО за отчетный период?</t>
  </si>
  <si>
    <t xml:space="preserve">Внимание! Субъекты - победители конкурса по мероприятию (ранее 2.4. ФЦПРО) в этот раздел не включают данные  по использованию субсидий Федерального бюджета и софинансирования из регионального бюджета.  </t>
  </si>
  <si>
    <t>При заполнении разделов по пополнению фондов следует учитывать, что средняя статистическая цена учебника:
-  в печатном виде (израсходованную сумму разделить на количество приобретенных экземпляров) колеблется от 300 до 800 рублей.
- в электронном виде (израсходованную сумму разделить на количество приобретенных книговыдач) колеблется от 60 до 90 рублей.</t>
  </si>
  <si>
    <t>"в т.ч. на учебники и учебные пособия"
"на художественную литературу"</t>
  </si>
  <si>
    <t>"Из них учебников и учебных пособий:"
"художественной литературы:"</t>
  </si>
  <si>
    <t xml:space="preserve">в графе "на конец отчетного периода (01.01.2021)" -  указывается количество экземпляров / количество книговыдач, полученных по состоянию на 01.01..2021 г. </t>
  </si>
  <si>
    <t>В каком количестве ШБ и ИБЦ ОО предоставляется обучающимся доступ к сети Интернет?</t>
  </si>
  <si>
    <t>в графе "на начало отчетного периода (01.01.2020)" -  указываются количество ШБ и ИБЦ ОО, предоставляющих обучающимся доступ к сети Интернет  по состоянию на 01.01.2020 г.</t>
  </si>
  <si>
    <t xml:space="preserve">в графе "на конец отчетного периода (01.01.2021)" -  указываются количество ШБ и ИБЦ ОО, предоставляющих доступ к сети Интернет  по состоянию на 01.01.2021 г. </t>
  </si>
  <si>
    <t>Строка 37</t>
  </si>
  <si>
    <t>в графе "на начало отчетного периода (01.01.2020)" -  указывается количество сельских ШБ и ИБЦ ОО, предоставляющих обучающимся доступ к сети Интернет  по состоянию на 01.01.2020 г.</t>
  </si>
  <si>
    <t xml:space="preserve">в графе "на конец отчетного периода (01.01.2021)" -  указывается количество сельских ШБ и ИБЦ ОО, предоставляющих доступ к сети Интернет  по состоянию на 01.01.2021 г. </t>
  </si>
  <si>
    <t>Строка 38</t>
  </si>
  <si>
    <t>В каком количестве ШБ и ИБЦ ОО предоставляется обучающимся доступ к электронным библиотечным системам (ЭБС)?</t>
  </si>
  <si>
    <t>в графе "на начало отчетного периода (01.01.2020)" -  указывается количество ШБ и ИБЦ ОО, предоставляющих доступ к электронным библиотечным системам (ЭБС)  по состоянию на 01.01.2020 г.</t>
  </si>
  <si>
    <t xml:space="preserve">в графе "на конец отчетного периода (01.01.2021)" -  указывается количество ШБ и ИБЦ ОО, предоставляющих доступ к электронным библиотечным системам (ЭБС) по состоянию на 01.01.2021 г. </t>
  </si>
  <si>
    <t>Строка 39</t>
  </si>
  <si>
    <t xml:space="preserve">в графе "на конец отчетного периода (01.01.2021)" -  указывается количество сельских ШБ и ИБЦ ОО, предоставляющих доступ к электронным библиотечным системам (ЭБС) по состоянию на 01.01.2021 г. </t>
  </si>
  <si>
    <t>Раздел: Сотрудники школьных библиотек и информационно-библиотечных центров образовательных организаций</t>
  </si>
  <si>
    <t>Строка 45</t>
  </si>
  <si>
    <t>Количество сотрудников ШБ и ИБЦ ОО на основном месте работы по должностям (человек)</t>
  </si>
  <si>
    <t>указывается количество сотрудников ШБ и ИБЦ ОО на основном месте работы по каждому наименованию должности по состоянию на 01.01.2021 г. Основное место работы – это место работы, указанное в трудовом договоре работника в качестве такового, запись о работе по которому отражена в трудовой книжке. Две должности не могут признаваться основным местом работы вне зависимости от занимаемой работником ставки у одного или разных работодателей. Следует учитывать, что количество сотрудников ШБ и ИБЦ ОО на основном месте работы по всем должностям должно равняться количеству сотрудников по основному месту работы  по всем ставкам и количеству всех сотрудников по возрасту или по стажу работы по специальности.</t>
  </si>
  <si>
    <t>указывается количество сотрудников ШБ и ИБЦ ОО в сельской местности на основном месте работы по каждому наименованию должности по состоянию на 01.01.2021 г. Основное место работы – это место работы, указанное в трудовом договоре работника в качестве такового, запись о работе по которому отражена в трудовой книжке. Две должности не могут признаваться основным местом работы вне зависимости от занимаемой работником ставки у одного или разных работодателей. Следует учитывать, что количество сотрудников ШБ и ИБЦ ОО в сельской местности на основном месте работы по всем должностям должно равняться количеству сотрудников в сельской местности по основному месту работы  по всем ставкам.</t>
  </si>
  <si>
    <t>Строка 43</t>
  </si>
  <si>
    <t>Количество сотрудников ШБ и ИБЦ ОО по ставкам по основному месту работы (ШБ, ИБЦ ОО) (человек)</t>
  </si>
  <si>
    <t>указывается количество сотрудников ШБ и ИБЦ ОО, по каждой ставке по сновному месту работы по состоянию на 01.01.2021 г. Основное место работы – это место работы, указанное в трудовом договоре работника в качестве такового, запись о работе по которому отражена в трудовой книжке. Две должности не могут признаваться основным местом работы вне зависимости от занимаемой работником ставки у одного или разных работодателей. Следует учитывать, что количество сотрудников ШБ и ИБЦ ОО на основном месте работы по всем ставкам  должно равняться количеству сотрудников по основному месту работы  по всем должностям  и количеству всех сотрудников по возрасту или по стажу работы по специальности.</t>
  </si>
  <si>
    <t>Строка 50</t>
  </si>
  <si>
    <t>указывается количество сотрудников ШБ и ИБЦ ОО в сельской местности по каждой ставке по сновному месту работы по состоянию на 01.01.2021 г. Основное место работы – это место работы, указанное в трудовом договоре работника в качестве такового, запись о работе по которому отражена в трудовой книжке. Две должности не могут признаваться основным местом работы вне зависимости от занимаемой работником ставки у одного или разных работодателей. Следует учитывать, что количество сотрудников ШБ и ИБЦ ОО в сельской местности на основном месте работы по всем ставкам  должно равняться количеству сотрудников в сельской местности по основному месту работы  по всем должностям.</t>
  </si>
  <si>
    <t>Количество сотрудников по ставкам совместители в ШБ и ИБЦ ОО</t>
  </si>
  <si>
    <t>указывается количество сотрудников ШБ и ИБЦ ОО совместителей, по каждой ставке по состоянию на 01.01.2021 г. Совместительство – это выполнение работником другой регулярной оплачиваемой работы на условиях заключенного трудового договора в свободное от основной работы время</t>
  </si>
  <si>
    <t>Количество сотрудников ШБ и ИБЦ ОО на основном месте работы: по образованию, возрасту и стажу работы по специальности:</t>
  </si>
  <si>
    <t>Основное место работы – это место работы, указанное в трудовом договоре работника в качестве такового, запись о работе по которому отражена в трудовой книжке. Две должности не могут признаваться основным местом работы вне зависимости от занимаемой работником ставки у одного или разных работодателей.</t>
  </si>
  <si>
    <t>"Имеют высшее профильное образование"
"Имеют среднее профильное образование"
"Имеют высшее непрофильное образование"
"Имеют среднее непрофильное образование"</t>
  </si>
  <si>
    <t>указывается количество сотрудников на основном месте работы по каждому виду образования отдельно. Обращаем ваше внимание, что количество сотрудников по возрасту (сумма граф «до 30 лет», «от 30 до 50 лет», 50 лет и старше) должно равняться количеству сотрудников по стажу работы по специальности (сумма граф «до 5», «от 5 до 15», «15 и более») по каждому виду образования.  Количество всех сотрудников по возрасту или по стажу работы по специальности  должно равняться количеству сотрудников по основному месту работы  по всем ставкам и количеству сотрудников по всем доллжностям</t>
  </si>
  <si>
    <t>"Количество сотрудников ШБ и ИБЦ ОО повысивших квалификацию в отчетном периоде"</t>
  </si>
  <si>
    <t>"Перечень организаций, в которых сотрудники повысили свою квалификацию"</t>
  </si>
  <si>
    <t>в текстовом формате отражаются наименования организаций, в которых сотрудники повысили квалификацию</t>
  </si>
  <si>
    <t>"Прошли переподготовку по специальности (не за отчетный период, а за время работы в ШБ и ИБЦ ОО)"</t>
  </si>
  <si>
    <t>отражаются данные по сотрудникам, имеющим непрофильное образование и прошедшим переподготовку, за все время работы в ШБ или ИБЦ ОО. Следует иметь в виду, что при неоднократном прохождении переподготовки сотрудником, он учитывается в форме только один раз.</t>
  </si>
  <si>
    <t>Раздел: Проведенные мероприятия и совещания по направлению реализации Концепции развития школьных информационно-библиотечных центров, организованные за отчетный период (01.01.2020 - 30.06.2020)</t>
  </si>
  <si>
    <t>"Общее количество проведенных мероприятий и совещаний"</t>
  </si>
  <si>
    <t>отражается количество проведенных мероприятий и совещаний</t>
  </si>
  <si>
    <t>в графы «Наименование мероприятия», «Дата», «Место проведения» включаются данные о проведенных мероприятиях, даты и места их проведения.</t>
  </si>
  <si>
    <t>В графе «Ссылка на информационные материалы по мероприятию» отражаются данные о том, на каком сетевом ресурсе  размещена информация по проведенному мероприятию (статьи, презентации, фото и видеоархивы и т.п.) .</t>
  </si>
  <si>
    <t>Раздел: Информация об участии субъекта РФ в конкурсах и грантах, включая мероприятия Государственной программы РФ
 «Развитие образования» по направлению развития ШБ и ИБЦ ОО за отчетный период</t>
  </si>
  <si>
    <t>"Общее количество конкурсов и грантов в которых субъект РФ принял участие"</t>
  </si>
  <si>
    <t>отражается количество конкурсов и граньов в которых субъект принял участие с 01.01.2020 г. по 30.06.2020 г.</t>
  </si>
  <si>
    <t>в графу «Наименование конкурса/гранта/фонда и т.п.» включаются данные о наименование конкурса/гранта/фонда с указанием ссылки на сайт грантодателя, фонда или ресурс, на котором было опубликовано объявление о конкурсном отборе.</t>
  </si>
  <si>
    <t>в графе «Результат участия» указывается иформация о том, стал ли субъект победителем конкурса, получателем гранта/субсидии, или просто принял участие в указанном мероприятии</t>
  </si>
  <si>
    <t>ФИО ответственного за реализацию Концепции развития ИБЦ ОО в субъекте РФ</t>
  </si>
  <si>
    <t>указать ФИО и контактные данные ответственного за реализацию Концепции развития ИБЦ ОО в субъекте РФ</t>
  </si>
  <si>
    <t>указать ФИО и контактные данные ответственного за заполнение формы</t>
  </si>
  <si>
    <t xml:space="preserve"> 7.2</t>
  </si>
  <si>
    <t>В каком количестве сельских ШБ и ИБЦ предоставляется обучающимся доступ к электронным библиотечным системам ?</t>
  </si>
  <si>
    <t>!</t>
  </si>
  <si>
    <t xml:space="preserve"> 11.1</t>
  </si>
  <si>
    <t xml:space="preserve"> 12.1</t>
  </si>
  <si>
    <t>в том числе  в сельской местности</t>
  </si>
  <si>
    <t>из них доступ к Национальной электронной библиотеки (НЭБ)</t>
  </si>
  <si>
    <t>из них доступ к ЛитРес</t>
  </si>
  <si>
    <t>8.1</t>
  </si>
  <si>
    <t>8.2</t>
  </si>
  <si>
    <t>В электронном виде - всего:</t>
  </si>
  <si>
    <t>В каком количестве ШБ и ИБЦ  предоставляется обучающимся доступ к электронным библиотечным системам - всего в субъекте РФ?</t>
  </si>
  <si>
    <t>В каком количестве ШБ и ИБЦ установлены и используются автоматизированные библиотечные информационные системы (АБИС)?</t>
  </si>
  <si>
    <t xml:space="preserve"> Размер ставки</t>
  </si>
  <si>
    <t>указывается количество общеобразовательных организаций в сельской местности, имеющих статус юридического лица (без указания филиалов)</t>
  </si>
  <si>
    <t>Строка 15:</t>
  </si>
  <si>
    <t xml:space="preserve">В графе "на начало отчетного периода (01.01.2020)" -  указывается количество функционирующих по состоянию на 1 января 2020 года в субъекте РФ информационно-библиотечных центров  по каждому виду отдельно </t>
  </si>
  <si>
    <t xml:space="preserve">В графе "на конец отчетного периода (01.01.2021)" -  указывается количество функционирующих по состоянию на 01 января 2021 года в субъекте РФ информационно-библиотечных центров  по каждому виду отдельно </t>
  </si>
  <si>
    <t>Строки
 20 - 21</t>
  </si>
  <si>
    <t>Строка 22</t>
  </si>
  <si>
    <t xml:space="preserve">Строка 23
</t>
  </si>
  <si>
    <t>Строки
26 - 27
29 - 30</t>
  </si>
  <si>
    <t>Строки
32 - 33
35 - 36</t>
  </si>
  <si>
    <t>Строка 40</t>
  </si>
  <si>
    <t>Строка 41</t>
  </si>
  <si>
    <t>в графе "на начало отчетного периода (01.01.2020)" -  указывается количество ШБ и ИБЦ ОО, предоставляющих доступ к Национальной электронной библиотеки (НЭБ)  по состоянию на 01.01.2020 г.</t>
  </si>
  <si>
    <t xml:space="preserve">в графе "на конец отчетного периода (01.01.2021)" -  указывается количество ШБ и ИБЦ ОО, предоставляющих доступ к Национальной электронной библиотеки (НЭБ) по состоянию на 01.01.2021 г. </t>
  </si>
  <si>
    <t>Строка 42</t>
  </si>
  <si>
    <t>в графе "на начало отчетного периода (01.01.2020)" -  указывается количество сельских  ШБ и ИБЦ ОО, предоставляющих доступ к электронным библиотечным системам (ЭБС)  по состоянию на 01.01.2020 г.</t>
  </si>
  <si>
    <t>в графе "на начало отчетного периода (01.01.2020)" -  указывается количество сельских ШБ и ИБЦ ОО, предоставляющих доступ к Национальной электронной библиотеки (НЭБ)  по состоянию на 01.01.2020 г.</t>
  </si>
  <si>
    <t xml:space="preserve">в графе "на конец отчетного периода (01.01.2021)" -  указывается количество сельских ШБ и ИБЦ ОО, предоставляющих доступ к Национальной электронной библиотеки (НЭБ) по состоянию на 01.01.2021 г. </t>
  </si>
  <si>
    <t>в графе "на начало отчетного периода (01.01.2020)" -  указывается количество  ШБ и ИБЦ ОО, предоставляющих доступ к ЛитРес  по состоянию на 01.01.2020 г.</t>
  </si>
  <si>
    <t xml:space="preserve">в графе "на конец отчетного периода (01.01.2021)" -  указывается количество  ШБ и ИБЦ ОО, предоставляющих доступ к ЛитРес по состоянию на 01.01.2021 г. </t>
  </si>
  <si>
    <t>Строка 44</t>
  </si>
  <si>
    <t>в графе "на начало отчетного периода (01.01.2020)" -  указывается количество сельских  ШБ и ИБЦ ОО, предоставляющих доступ к ЛитРес  по состоянию на 01.01.2020 г.</t>
  </si>
  <si>
    <t xml:space="preserve">в графе "на конец отчетного периода (01.01.2021)" -  указывается количество сельских  ШБ и ИБЦ ОО, предоставляющих доступ к ЛитРес по состоянию на 01.01.2021 г. </t>
  </si>
  <si>
    <t>в графе "на начало отчетного периода (01.01.2020)" -  указывается количество ШБ и ИБЦ ОО, где установлены и используются автоматизированные библиотечные информационные системы (АБИС)   по состоянию на 01.01.2020 г.</t>
  </si>
  <si>
    <t xml:space="preserve">в графе "на конец отчетного периода (01.01.2021)" -  указывается количество ШБ и ИБЦ ОО, где установлены и используются автоматизированные библиотечные информационные системы (АБИС) по состоянию на 01.01.2021 г. </t>
  </si>
  <si>
    <t>Строка 46</t>
  </si>
  <si>
    <t>в графе "на начало отчетного периода (01.01.2020)" -  указывается количество сельских ШБ и ИБЦ ОО, где установлены и используются автоматизированные библиотечные информационные системы (АБИС)   по состоянию на 01.01.2020 г.</t>
  </si>
  <si>
    <t xml:space="preserve">в графе "на конец отчетного периода (01.01.2021)" -  указывается количество сельских ШБ и ИБЦ ОО, где установлены и используются автоматизированные библиотечные информационные системы (АБИС) по состоянию на 01.01.2021 г. </t>
  </si>
  <si>
    <t>указывается количество должностей по штатным расписаниям ШБ и ИБЦ по каждому наименованию должности по состоянию на 01.01.2021 г.</t>
  </si>
  <si>
    <t>указывается количество должностей по штатным расписаниям сельских ШБ и ИБЦ по каждому наименованию должности по состоянию на 01.01.2021 г.</t>
  </si>
  <si>
    <t>строка 51</t>
  </si>
  <si>
    <t>Строка 52</t>
  </si>
  <si>
    <t>строка 53</t>
  </si>
  <si>
    <t>Строка 56</t>
  </si>
  <si>
    <t>Строка 57</t>
  </si>
  <si>
    <t>Строка 60</t>
  </si>
  <si>
    <t>Строки
64 - 67</t>
  </si>
  <si>
    <t>отражаются данные с 1.01.2020 г. по 01.01.2021 г. Общее количество сотрудников по возрасту должно равняться общему количеству сотрудников по стажу работы по специальности.</t>
  </si>
  <si>
    <t>Строка 69</t>
  </si>
  <si>
    <t>Строка 70</t>
  </si>
  <si>
    <t>Строка 71</t>
  </si>
  <si>
    <t>Строка 74</t>
  </si>
  <si>
    <t>Строки
 76 - …</t>
  </si>
  <si>
    <t>Строка 96</t>
  </si>
  <si>
    <t>Строки
98 - …</t>
  </si>
  <si>
    <t>Строка 109</t>
  </si>
  <si>
    <t>Строка 111</t>
  </si>
  <si>
    <t xml:space="preserve"> </t>
  </si>
  <si>
    <t>МБОУ Ак-Дашская СОШ Сут-Хольский кожуун</t>
  </si>
  <si>
    <t>общешкольной линейке</t>
  </si>
  <si>
    <t>сайт школы</t>
  </si>
  <si>
    <t>школьной библиотеке</t>
  </si>
  <si>
    <t>Уголок "Юному читателю"</t>
  </si>
  <si>
    <t>выставка "День словаря" с обзором для учащихся</t>
  </si>
  <si>
    <t>выставка "Сказки народов России" с обзором для учащихся</t>
  </si>
  <si>
    <t>выставка "Жизнь замечательнх людей Тывы" с обзором для учащихся</t>
  </si>
  <si>
    <t>выставка детских книг с обзором для учащихся</t>
  </si>
  <si>
    <t>новинки книг  произведений тувинских писателей с обзором для учащиххся</t>
  </si>
  <si>
    <t>выставка "Готовися к ОГЭ и ЕГЭ" с обзором для учащихся</t>
  </si>
  <si>
    <t>выставка "Тувинцы -добровольцы" с обзором для учащихся</t>
  </si>
  <si>
    <t>выставка Книги -юбиляры -2020</t>
  </si>
  <si>
    <t>выставка Пистатели-юбиляры -2020</t>
  </si>
  <si>
    <t>рейд "Как живет у тебя учебник" по сохранности учебников</t>
  </si>
  <si>
    <t>День волонтеров по ремонту ветких книг</t>
  </si>
  <si>
    <t>один раз в четврть</t>
  </si>
  <si>
    <t>февраль</t>
  </si>
  <si>
    <t>по дату рождения</t>
  </si>
  <si>
    <t>мероприятие "Блокадный хлеб"</t>
  </si>
  <si>
    <t>общешкольная</t>
  </si>
  <si>
    <t>сентябрь</t>
  </si>
  <si>
    <t>октябрь</t>
  </si>
  <si>
    <t>ноябрь</t>
  </si>
  <si>
    <t>декабрь</t>
  </si>
  <si>
    <t>библиотечный урок "Знокомство учебником"</t>
  </si>
  <si>
    <t>библиотечный урок "Все профессии хороши"</t>
  </si>
  <si>
    <t>лейпук "Наши милые мамы"</t>
  </si>
  <si>
    <t>НПК "Шаг в будущее"  "Краудсорсинговый интернет-проект "Читающая страна"</t>
  </si>
  <si>
    <t>участие в всероссийском крудсоринговом чтении "Читаем Тютьчева"</t>
  </si>
  <si>
    <t>кожууный</t>
  </si>
  <si>
    <t>всероссийский</t>
  </si>
  <si>
    <t>школьный</t>
  </si>
  <si>
    <t>классный</t>
  </si>
  <si>
    <t>11 класс</t>
  </si>
  <si>
    <t>библиотеке</t>
  </si>
  <si>
    <t>общешкольный</t>
  </si>
  <si>
    <t>всероссийский конкурс "Читающая страна" "Читаем Тютьчева"</t>
  </si>
  <si>
    <t>сертификаты участиника 8 учащиеся</t>
  </si>
  <si>
    <t>дипломы победителя -2, призеры 2,3 - 6 учащиеся</t>
  </si>
  <si>
    <t>всероссийский конкурс "Читаем и рисуем Есенина"  к 125-летию С.Есенина</t>
  </si>
  <si>
    <t>всероссийский конкурс "Вольшебство Рождества" видеоролик</t>
  </si>
  <si>
    <t>участие</t>
  </si>
  <si>
    <t>Ооржак Ольга Калдаровна</t>
  </si>
  <si>
    <t>педагог-библиотекарь</t>
  </si>
  <si>
    <t>olga.oorshak.62@bk.ru</t>
  </si>
  <si>
    <t>Республика Тыва</t>
  </si>
</sst>
</file>

<file path=xl/styles.xml><?xml version="1.0" encoding="utf-8"?>
<styleSheet xmlns="http://schemas.openxmlformats.org/spreadsheetml/2006/main">
  <numFmts count="2">
    <numFmt numFmtId="164" formatCode="#,##0;[Red]#,##0"/>
    <numFmt numFmtId="165" formatCode="#,##0&quot; руб.&quot;"/>
  </numFmts>
  <fonts count="23">
    <font>
      <sz val="11"/>
      <color theme="1"/>
      <name val="Calibri"/>
      <family val="2"/>
      <charset val="204"/>
      <scheme val="minor"/>
    </font>
    <font>
      <sz val="11"/>
      <color theme="1"/>
      <name val="Times New Roman"/>
      <family val="1"/>
      <charset val="204"/>
    </font>
    <font>
      <b/>
      <sz val="14"/>
      <color theme="1"/>
      <name val="Times New Roman"/>
      <family val="1"/>
      <charset val="204"/>
    </font>
    <font>
      <b/>
      <sz val="16"/>
      <color theme="1"/>
      <name val="Times New Roman"/>
      <family val="1"/>
      <charset val="204"/>
    </font>
    <font>
      <sz val="16"/>
      <color theme="1"/>
      <name val="Times New Roman"/>
      <family val="1"/>
      <charset val="204"/>
    </font>
    <font>
      <b/>
      <i/>
      <sz val="12"/>
      <color theme="1"/>
      <name val="Times New Roman"/>
      <family val="1"/>
      <charset val="204"/>
    </font>
    <font>
      <b/>
      <sz val="12"/>
      <color theme="1"/>
      <name val="Times New Roman"/>
      <family val="1"/>
      <charset val="204"/>
    </font>
    <font>
      <b/>
      <sz val="12"/>
      <name val="Times New Roman"/>
      <family val="1"/>
      <charset val="204"/>
    </font>
    <font>
      <b/>
      <i/>
      <sz val="12"/>
      <color rgb="FFFF0000"/>
      <name val="Times New Roman"/>
      <family val="1"/>
      <charset val="204"/>
    </font>
    <font>
      <b/>
      <sz val="14"/>
      <color theme="3"/>
      <name val="Times New Roman"/>
      <family val="1"/>
      <charset val="204"/>
    </font>
    <font>
      <sz val="12"/>
      <color theme="1"/>
      <name val="Times New Roman"/>
      <family val="1"/>
      <charset val="204"/>
    </font>
    <font>
      <b/>
      <sz val="12"/>
      <color rgb="FF00B050"/>
      <name val="Times New Roman"/>
      <family val="1"/>
      <charset val="204"/>
    </font>
    <font>
      <sz val="12"/>
      <color rgb="FF00B050"/>
      <name val="Times New Roman"/>
      <family val="1"/>
      <charset val="204"/>
    </font>
    <font>
      <b/>
      <sz val="11"/>
      <color theme="1"/>
      <name val="Times New Roman"/>
      <family val="1"/>
      <charset val="204"/>
    </font>
    <font>
      <sz val="12"/>
      <name val="Times New Roman"/>
      <family val="1"/>
      <charset val="204"/>
    </font>
    <font>
      <sz val="12"/>
      <color theme="3"/>
      <name val="Times New Roman"/>
      <family val="1"/>
      <charset val="204"/>
    </font>
    <font>
      <u/>
      <sz val="11"/>
      <color theme="10"/>
      <name val="Calibri"/>
      <family val="2"/>
      <charset val="204"/>
      <scheme val="minor"/>
    </font>
    <font>
      <u/>
      <sz val="11"/>
      <color theme="10"/>
      <name val="Times New Roman"/>
      <family val="1"/>
      <charset val="204"/>
    </font>
    <font>
      <u/>
      <sz val="11"/>
      <name val="Times New Roman"/>
      <family val="1"/>
      <charset val="204"/>
    </font>
    <font>
      <sz val="11"/>
      <name val="Times New Roman"/>
      <family val="1"/>
      <charset val="204"/>
    </font>
    <font>
      <b/>
      <sz val="12"/>
      <color rgb="FFFF0000"/>
      <name val="Times New Roman"/>
      <family val="1"/>
      <charset val="204"/>
    </font>
    <font>
      <i/>
      <sz val="12"/>
      <color theme="1"/>
      <name val="Times New Roman"/>
      <family val="1"/>
      <charset val="204"/>
    </font>
    <font>
      <sz val="12"/>
      <color theme="1"/>
      <name val="Calibri"/>
      <family val="2"/>
      <charset val="204"/>
      <scheme val="minor"/>
    </font>
  </fonts>
  <fills count="7">
    <fill>
      <patternFill patternType="none"/>
    </fill>
    <fill>
      <patternFill patternType="gray125"/>
    </fill>
    <fill>
      <patternFill patternType="solid">
        <fgColor rgb="FF66FF33"/>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67">
    <border>
      <left/>
      <right/>
      <top/>
      <bottom/>
      <diagonal/>
    </border>
    <border>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style="thin">
        <color indexed="64"/>
      </bottom>
      <diagonal/>
    </border>
    <border>
      <left style="thin">
        <color auto="1"/>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auto="1"/>
      </left>
      <right style="thin">
        <color auto="1"/>
      </right>
      <top style="medium">
        <color auto="1"/>
      </top>
      <bottom style="thin">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right style="thin">
        <color auto="1"/>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style="thin">
        <color auto="1"/>
      </right>
      <top/>
      <bottom style="medium">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top/>
      <bottom style="medium">
        <color indexed="64"/>
      </bottom>
      <diagonal/>
    </border>
    <border>
      <left/>
      <right style="thin">
        <color auto="1"/>
      </right>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xf numFmtId="0" fontId="22" fillId="0" borderId="0"/>
  </cellStyleXfs>
  <cellXfs count="312">
    <xf numFmtId="0" fontId="0" fillId="0" borderId="0" xfId="0"/>
    <xf numFmtId="0" fontId="1" fillId="0" borderId="0" xfId="0" applyFont="1" applyProtection="1">
      <protection locked="0"/>
    </xf>
    <xf numFmtId="0" fontId="2" fillId="0" borderId="0" xfId="0" applyFont="1" applyAlignment="1" applyProtection="1">
      <alignment horizontal="right"/>
      <protection locked="0"/>
    </xf>
    <xf numFmtId="0" fontId="3" fillId="0" borderId="0" xfId="0" applyFont="1" applyBorder="1" applyAlignment="1" applyProtection="1">
      <alignment horizontal="center" vertical="center" wrapText="1"/>
      <protection locked="0"/>
    </xf>
    <xf numFmtId="0" fontId="6"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8" fillId="0" borderId="0" xfId="0" applyFont="1" applyBorder="1" applyAlignment="1" applyProtection="1">
      <alignment horizontal="right" vertical="center" wrapText="1"/>
      <protection locked="0"/>
    </xf>
    <xf numFmtId="0" fontId="9" fillId="2" borderId="2" xfId="0" applyFont="1" applyFill="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1" fillId="0" borderId="0" xfId="0" applyFont="1" applyBorder="1" applyProtection="1">
      <protection locked="0"/>
    </xf>
    <xf numFmtId="0" fontId="9" fillId="2" borderId="3" xfId="0" applyFont="1" applyFill="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pplyProtection="1">
      <alignment horizontal="right" vertical="center" wrapText="1"/>
      <protection locked="0"/>
    </xf>
    <xf numFmtId="0" fontId="9" fillId="0" borderId="0" xfId="0" applyFont="1" applyFill="1" applyBorder="1" applyAlignment="1" applyProtection="1">
      <alignment vertical="center" wrapText="1"/>
      <protection locked="0"/>
    </xf>
    <xf numFmtId="0" fontId="1" fillId="0" borderId="0" xfId="0" applyFont="1" applyAlignment="1" applyProtection="1">
      <alignment horizontal="left" vertical="top"/>
      <protection locked="0"/>
    </xf>
    <xf numFmtId="0" fontId="6" fillId="0" borderId="4"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6" fillId="0" borderId="18" xfId="0" applyFont="1" applyBorder="1" applyAlignment="1" applyProtection="1">
      <alignment horizontal="center" vertical="center" wrapText="1"/>
      <protection locked="0"/>
    </xf>
    <xf numFmtId="0" fontId="10" fillId="0" borderId="12"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10" fillId="0" borderId="15" xfId="0" applyFont="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3" fontId="1" fillId="0" borderId="0" xfId="0" applyNumberFormat="1" applyFont="1" applyFill="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6" fillId="0" borderId="14" xfId="0" applyFont="1" applyFill="1" applyBorder="1" applyAlignment="1" applyProtection="1">
      <alignment vertical="center" wrapText="1"/>
      <protection locked="0"/>
    </xf>
    <xf numFmtId="0" fontId="6" fillId="0" borderId="28" xfId="0" applyFont="1" applyFill="1" applyBorder="1" applyAlignment="1" applyProtection="1">
      <alignment horizontal="center" vertical="center" wrapText="1"/>
      <protection locked="0"/>
    </xf>
    <xf numFmtId="0" fontId="6" fillId="0" borderId="29"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6" fillId="0" borderId="31" xfId="0" applyFont="1" applyFill="1" applyBorder="1" applyAlignment="1" applyProtection="1">
      <alignment vertical="center" wrapText="1"/>
      <protection locked="0"/>
    </xf>
    <xf numFmtId="0" fontId="6" fillId="2" borderId="32" xfId="0"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0" fillId="4" borderId="34" xfId="0" applyFont="1" applyFill="1" applyBorder="1" applyAlignment="1" applyProtection="1">
      <alignment horizontal="center" vertical="center"/>
    </xf>
    <xf numFmtId="0" fontId="6" fillId="2" borderId="24"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0" fillId="4" borderId="26" xfId="0" applyFont="1" applyFill="1" applyBorder="1" applyAlignment="1" applyProtection="1">
      <alignment horizontal="center" vertical="center" wrapText="1"/>
    </xf>
    <xf numFmtId="0" fontId="6" fillId="0" borderId="36" xfId="0" applyFont="1" applyBorder="1" applyAlignment="1" applyProtection="1">
      <alignment horizontal="center" vertical="center" wrapText="1"/>
      <protection locked="0"/>
    </xf>
    <xf numFmtId="0" fontId="6" fillId="0" borderId="37" xfId="0" applyFont="1" applyFill="1" applyBorder="1" applyAlignment="1" applyProtection="1">
      <alignment vertical="center" wrapText="1"/>
      <protection locked="0"/>
    </xf>
    <xf numFmtId="0" fontId="6" fillId="2" borderId="20" xfId="0" applyFont="1" applyFill="1" applyBorder="1" applyAlignment="1" applyProtection="1">
      <alignment horizontal="center" vertical="center" wrapText="1"/>
      <protection locked="0"/>
    </xf>
    <xf numFmtId="0" fontId="1" fillId="2" borderId="38"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0" fillId="4" borderId="22" xfId="0" applyFont="1" applyFill="1" applyBorder="1" applyAlignment="1" applyProtection="1">
      <alignment horizontal="center" vertical="center" wrapText="1"/>
    </xf>
    <xf numFmtId="0" fontId="1" fillId="2" borderId="39" xfId="0" applyFont="1" applyFill="1" applyBorder="1" applyAlignment="1" applyProtection="1">
      <alignment horizontal="center" vertical="center" wrapText="1"/>
      <protection locked="0"/>
    </xf>
    <xf numFmtId="0" fontId="10" fillId="4" borderId="40"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protection locked="0"/>
    </xf>
    <xf numFmtId="0" fontId="6" fillId="0" borderId="16" xfId="0" applyFont="1" applyFill="1" applyBorder="1" applyAlignment="1" applyProtection="1">
      <alignment vertical="center" wrapText="1"/>
      <protection locked="0"/>
    </xf>
    <xf numFmtId="0" fontId="11" fillId="2" borderId="1"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10" fillId="4" borderId="34" xfId="0" applyFont="1" applyFill="1" applyBorder="1" applyAlignment="1" applyProtection="1">
      <alignment horizontal="center" vertical="center" wrapText="1"/>
    </xf>
    <xf numFmtId="16" fontId="6" fillId="0" borderId="24" xfId="0" applyNumberFormat="1" applyFont="1" applyBorder="1" applyAlignment="1" applyProtection="1">
      <alignment horizontal="center" vertical="center" wrapText="1"/>
      <protection locked="0"/>
    </xf>
    <xf numFmtId="0" fontId="11" fillId="2" borderId="27" xfId="0" applyFont="1" applyFill="1" applyBorder="1" applyAlignment="1" applyProtection="1">
      <alignment horizontal="center" vertical="center" wrapText="1"/>
      <protection locked="0"/>
    </xf>
    <xf numFmtId="0" fontId="12" fillId="2" borderId="35"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xf>
    <xf numFmtId="0" fontId="6" fillId="0" borderId="42" xfId="0" applyFont="1" applyFill="1" applyBorder="1" applyAlignment="1" applyProtection="1">
      <alignment vertical="center" wrapText="1"/>
      <protection locked="0"/>
    </xf>
    <xf numFmtId="0" fontId="6" fillId="2" borderId="43"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0" fillId="0" borderId="8" xfId="0" applyFont="1" applyBorder="1" applyAlignment="1" applyProtection="1">
      <alignment vertical="center" wrapText="1"/>
      <protection locked="0"/>
    </xf>
    <xf numFmtId="0" fontId="10" fillId="2" borderId="8" xfId="0" applyFont="1" applyFill="1" applyBorder="1" applyAlignment="1" applyProtection="1">
      <alignment vertical="center" wrapText="1"/>
      <protection locked="0"/>
    </xf>
    <xf numFmtId="0" fontId="1" fillId="2" borderId="8" xfId="0" applyFont="1" applyFill="1" applyBorder="1" applyProtection="1">
      <protection locked="0"/>
    </xf>
    <xf numFmtId="0" fontId="10" fillId="0" borderId="10" xfId="0" applyFont="1" applyBorder="1" applyAlignment="1" applyProtection="1">
      <alignment vertical="center" wrapText="1"/>
      <protection locked="0"/>
    </xf>
    <xf numFmtId="0" fontId="10" fillId="2" borderId="12" xfId="0" applyFont="1" applyFill="1" applyBorder="1" applyAlignment="1" applyProtection="1">
      <alignment vertical="center" wrapText="1"/>
      <protection locked="0"/>
    </xf>
    <xf numFmtId="0" fontId="1" fillId="2" borderId="12" xfId="0" applyFont="1" applyFill="1" applyBorder="1" applyProtection="1">
      <protection locked="0"/>
    </xf>
    <xf numFmtId="0" fontId="10" fillId="2" borderId="16" xfId="0" applyFont="1" applyFill="1" applyBorder="1" applyAlignment="1" applyProtection="1">
      <alignment vertical="center" wrapText="1"/>
      <protection locked="0"/>
    </xf>
    <xf numFmtId="0" fontId="1" fillId="2" borderId="16" xfId="0" applyFont="1" applyFill="1" applyBorder="1" applyProtection="1">
      <protection locked="0"/>
    </xf>
    <xf numFmtId="0" fontId="10" fillId="2" borderId="10" xfId="0" applyFont="1" applyFill="1" applyBorder="1" applyAlignment="1" applyProtection="1">
      <alignment vertical="center" wrapText="1"/>
      <protection locked="0"/>
    </xf>
    <xf numFmtId="0" fontId="1" fillId="2" borderId="10" xfId="0" applyFont="1" applyFill="1" applyBorder="1" applyProtection="1">
      <protection locked="0"/>
    </xf>
    <xf numFmtId="0" fontId="6" fillId="0" borderId="14" xfId="0" applyFont="1" applyBorder="1" applyAlignment="1" applyProtection="1">
      <alignment vertical="center" wrapText="1"/>
      <protection locked="0"/>
    </xf>
    <xf numFmtId="0" fontId="10" fillId="4" borderId="14" xfId="0" applyFont="1" applyFill="1" applyBorder="1" applyAlignment="1" applyProtection="1">
      <alignment vertical="center" wrapText="1"/>
    </xf>
    <xf numFmtId="0" fontId="10" fillId="0" borderId="14" xfId="0" applyFont="1" applyBorder="1" applyAlignment="1" applyProtection="1">
      <alignment horizontal="left" vertical="center" wrapText="1"/>
      <protection locked="0"/>
    </xf>
    <xf numFmtId="0" fontId="10" fillId="2" borderId="14" xfId="0" applyFont="1" applyFill="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 fillId="2" borderId="14" xfId="0" applyFont="1" applyFill="1" applyBorder="1" applyProtection="1">
      <protection locked="0"/>
    </xf>
    <xf numFmtId="0" fontId="6" fillId="0" borderId="0" xfId="0" applyFont="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1" fillId="0" borderId="5" xfId="0" applyFont="1" applyFill="1" applyBorder="1" applyProtection="1">
      <protection locked="0"/>
    </xf>
    <xf numFmtId="0" fontId="1" fillId="0" borderId="37" xfId="0" applyFont="1" applyBorder="1" applyProtection="1">
      <protection locked="0"/>
    </xf>
    <xf numFmtId="0" fontId="1" fillId="0" borderId="5" xfId="0" applyFont="1" applyBorder="1" applyProtection="1">
      <protection locked="0"/>
    </xf>
    <xf numFmtId="0" fontId="1" fillId="0" borderId="31" xfId="0" applyFont="1" applyBorder="1" applyProtection="1">
      <protection locked="0"/>
    </xf>
    <xf numFmtId="0" fontId="6" fillId="2" borderId="42" xfId="0" applyFont="1" applyFill="1" applyBorder="1" applyAlignment="1" applyProtection="1">
      <alignment vertical="center" wrapText="1"/>
      <protection locked="0"/>
    </xf>
    <xf numFmtId="0" fontId="6"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top" wrapText="1"/>
      <protection locked="0"/>
    </xf>
    <xf numFmtId="0" fontId="10" fillId="3" borderId="10" xfId="0" applyFont="1" applyFill="1" applyBorder="1" applyAlignment="1" applyProtection="1">
      <alignment horizontal="center" vertical="center"/>
      <protection locked="0"/>
    </xf>
    <xf numFmtId="0" fontId="1" fillId="0" borderId="10" xfId="0" applyFont="1" applyBorder="1" applyAlignment="1" applyProtection="1">
      <alignment horizontal="center" vertical="top" wrapText="1"/>
      <protection locked="0"/>
    </xf>
    <xf numFmtId="0" fontId="1" fillId="0" borderId="11" xfId="0" applyFont="1" applyBorder="1" applyProtection="1">
      <protection locked="0"/>
    </xf>
    <xf numFmtId="0" fontId="1" fillId="0" borderId="4" xfId="0" applyFont="1" applyBorder="1" applyProtection="1">
      <protection locked="0"/>
    </xf>
    <xf numFmtId="0" fontId="1" fillId="0" borderId="42" xfId="0" applyFont="1" applyBorder="1" applyAlignment="1" applyProtection="1">
      <alignment horizontal="center" vertical="top" wrapText="1"/>
      <protection locked="0"/>
    </xf>
    <xf numFmtId="0" fontId="15" fillId="0" borderId="0" xfId="0" applyFont="1" applyBorder="1" applyAlignment="1" applyProtection="1">
      <alignment horizontal="center" vertical="center" wrapText="1"/>
      <protection locked="0"/>
    </xf>
    <xf numFmtId="0" fontId="17" fillId="0" borderId="0" xfId="1" applyFont="1" applyProtection="1">
      <protection locked="0"/>
    </xf>
    <xf numFmtId="0" fontId="6" fillId="2" borderId="14" xfId="0" applyFont="1" applyFill="1" applyBorder="1" applyAlignment="1" applyProtection="1">
      <alignment horizontal="center" wrapText="1"/>
      <protection locked="0"/>
    </xf>
    <xf numFmtId="0" fontId="1" fillId="0" borderId="8" xfId="0" applyFont="1" applyBorder="1"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0" xfId="0" applyFont="1" applyBorder="1" applyAlignment="1" applyProtection="1">
      <alignment horizontal="center" wrapText="1"/>
      <protection locked="0"/>
    </xf>
    <xf numFmtId="0" fontId="6" fillId="0" borderId="0" xfId="0" applyFont="1" applyAlignment="1">
      <alignment vertical="center"/>
    </xf>
    <xf numFmtId="0" fontId="10" fillId="0" borderId="0" xfId="0" applyFont="1"/>
    <xf numFmtId="0" fontId="10" fillId="0" borderId="0" xfId="0" applyFont="1" applyAlignment="1">
      <alignment horizontal="left" vertical="center"/>
    </xf>
    <xf numFmtId="0" fontId="10" fillId="2" borderId="3" xfId="0" applyFont="1" applyFill="1" applyBorder="1"/>
    <xf numFmtId="0" fontId="10" fillId="0" borderId="0" xfId="0" applyFont="1" applyFill="1" applyAlignment="1">
      <alignment horizontal="left" vertical="center"/>
    </xf>
    <xf numFmtId="0" fontId="10" fillId="3" borderId="3" xfId="0" applyFont="1" applyFill="1" applyBorder="1"/>
    <xf numFmtId="0" fontId="10" fillId="6" borderId="3" xfId="0" applyFont="1" applyFill="1" applyBorder="1"/>
    <xf numFmtId="0" fontId="10" fillId="0" borderId="3" xfId="0" applyFont="1" applyBorder="1" applyAlignment="1">
      <alignment horizontal="left" vertical="center" wrapText="1"/>
    </xf>
    <xf numFmtId="0" fontId="10" fillId="0" borderId="19" xfId="0" applyFont="1" applyBorder="1" applyAlignment="1">
      <alignment horizontal="left" vertical="center" wrapText="1"/>
    </xf>
    <xf numFmtId="0" fontId="10" fillId="0" borderId="19" xfId="0" applyFont="1" applyFill="1" applyBorder="1" applyAlignment="1">
      <alignment horizontal="left" vertical="center" wrapText="1"/>
    </xf>
    <xf numFmtId="0" fontId="10" fillId="0" borderId="60" xfId="0" applyFont="1" applyBorder="1" applyAlignment="1">
      <alignment horizontal="center" vertical="center" wrapText="1"/>
    </xf>
    <xf numFmtId="0" fontId="10" fillId="0" borderId="3" xfId="0" applyFont="1" applyFill="1" applyBorder="1" applyAlignment="1">
      <alignment horizontal="left" vertical="center" wrapText="1"/>
    </xf>
    <xf numFmtId="0" fontId="10" fillId="0" borderId="55" xfId="0" applyFont="1" applyBorder="1" applyAlignment="1">
      <alignment horizontal="center" vertical="center" wrapText="1"/>
    </xf>
    <xf numFmtId="0" fontId="10" fillId="0" borderId="55" xfId="0" applyFont="1" applyFill="1" applyBorder="1" applyAlignment="1">
      <alignment vertical="center" wrapText="1"/>
    </xf>
    <xf numFmtId="0" fontId="10" fillId="0" borderId="19" xfId="0" applyFont="1" applyBorder="1" applyAlignment="1">
      <alignment horizontal="center" vertical="center" wrapText="1"/>
    </xf>
    <xf numFmtId="0" fontId="10" fillId="0" borderId="19" xfId="0" applyFont="1" applyFill="1" applyBorder="1" applyAlignment="1">
      <alignment horizontal="center" vertical="center" wrapText="1"/>
    </xf>
    <xf numFmtId="0" fontId="10" fillId="0" borderId="55" xfId="0" applyFont="1" applyBorder="1" applyAlignment="1">
      <alignment vertical="center" wrapText="1"/>
    </xf>
    <xf numFmtId="0" fontId="10" fillId="0" borderId="0" xfId="0" applyFont="1" applyAlignment="1">
      <alignment horizontal="left" vertical="center" wrapText="1"/>
    </xf>
    <xf numFmtId="0" fontId="10" fillId="0" borderId="58"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59" xfId="0" applyFont="1" applyFill="1" applyBorder="1" applyAlignment="1">
      <alignment horizontal="left" vertical="center" wrapText="1"/>
    </xf>
    <xf numFmtId="0" fontId="10" fillId="0" borderId="60" xfId="0" applyFont="1" applyFill="1" applyBorder="1" applyAlignment="1">
      <alignment horizontal="center" vertical="center" wrapText="1"/>
    </xf>
    <xf numFmtId="0" fontId="10" fillId="0" borderId="56"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5"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0" xfId="0" applyFont="1" applyAlignment="1">
      <alignment horizontal="center" vertical="center"/>
    </xf>
    <xf numFmtId="0" fontId="10" fillId="0" borderId="3" xfId="0" applyFont="1" applyBorder="1" applyAlignment="1">
      <alignment wrapText="1"/>
    </xf>
    <xf numFmtId="0" fontId="10" fillId="0" borderId="3" xfId="0" applyFont="1" applyBorder="1"/>
    <xf numFmtId="0" fontId="10" fillId="0" borderId="0" xfId="0" applyFont="1" applyAlignment="1">
      <alignment wrapText="1"/>
    </xf>
    <xf numFmtId="0" fontId="6" fillId="5" borderId="49" xfId="0" applyFont="1" applyFill="1" applyBorder="1" applyAlignment="1" applyProtection="1">
      <alignment horizontal="left" vertical="center" wrapText="1"/>
      <protection locked="0"/>
    </xf>
    <xf numFmtId="16" fontId="6" fillId="0" borderId="12" xfId="0" applyNumberFormat="1" applyFont="1" applyFill="1" applyBorder="1" applyAlignment="1" applyProtection="1">
      <alignment horizontal="center" vertical="center" wrapText="1"/>
      <protection locked="0"/>
    </xf>
    <xf numFmtId="49" fontId="6" fillId="0" borderId="10" xfId="0" applyNumberFormat="1" applyFont="1" applyFill="1" applyBorder="1" applyAlignment="1" applyProtection="1">
      <alignment horizontal="center" vertical="center" wrapText="1"/>
      <protection locked="0"/>
    </xf>
    <xf numFmtId="49" fontId="6" fillId="0" borderId="12" xfId="0" applyNumberFormat="1" applyFont="1" applyFill="1" applyBorder="1" applyAlignment="1" applyProtection="1">
      <alignment horizontal="center" vertical="center" wrapText="1"/>
      <protection locked="0"/>
    </xf>
    <xf numFmtId="0" fontId="6" fillId="0" borderId="49" xfId="0" applyFont="1" applyFill="1" applyBorder="1" applyAlignment="1" applyProtection="1">
      <alignment horizontal="left" vertical="center" wrapText="1"/>
      <protection locked="0"/>
    </xf>
    <xf numFmtId="0" fontId="6" fillId="0" borderId="65" xfId="0" applyFont="1" applyFill="1" applyBorder="1" applyAlignment="1" applyProtection="1">
      <alignment horizontal="left" vertical="center" wrapText="1"/>
      <protection locked="0"/>
    </xf>
    <xf numFmtId="0" fontId="10" fillId="5" borderId="66" xfId="0" applyFont="1" applyFill="1" applyBorder="1" applyAlignment="1" applyProtection="1">
      <alignment horizontal="left" vertical="center" wrapText="1"/>
      <protection locked="0"/>
    </xf>
    <xf numFmtId="0" fontId="10" fillId="0" borderId="19"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53" xfId="0" applyFont="1" applyFill="1" applyBorder="1" applyAlignment="1" applyProtection="1">
      <alignment horizontal="left" vertical="center" wrapText="1"/>
      <protection locked="0"/>
    </xf>
    <xf numFmtId="0" fontId="10" fillId="5" borderId="47" xfId="0" applyFont="1" applyFill="1" applyBorder="1" applyAlignment="1" applyProtection="1">
      <alignment horizontal="left" vertical="center" wrapText="1"/>
      <protection locked="0"/>
    </xf>
    <xf numFmtId="16" fontId="6" fillId="0" borderId="42" xfId="0" applyNumberFormat="1" applyFont="1" applyFill="1" applyBorder="1" applyAlignment="1" applyProtection="1">
      <alignment horizontal="center" vertical="center" wrapText="1"/>
      <protection locked="0"/>
    </xf>
    <xf numFmtId="0" fontId="10" fillId="0" borderId="3" xfId="0" applyFont="1" applyFill="1" applyBorder="1" applyAlignment="1" applyProtection="1">
      <alignment vertical="center" wrapText="1"/>
      <protection locked="0"/>
    </xf>
    <xf numFmtId="0" fontId="1" fillId="3" borderId="45" xfId="0" applyFont="1" applyFill="1" applyBorder="1" applyAlignment="1" applyProtection="1">
      <alignment horizontal="center" vertical="center" wrapText="1"/>
      <protection locked="0"/>
    </xf>
    <xf numFmtId="0" fontId="1" fillId="3" borderId="46"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7" fillId="3" borderId="14" xfId="1" applyFont="1" applyFill="1" applyBorder="1" applyAlignment="1" applyProtection="1">
      <alignment horizontal="center"/>
      <protection locked="0"/>
    </xf>
    <xf numFmtId="0" fontId="1" fillId="3" borderId="14" xfId="0" applyFont="1" applyFill="1" applyBorder="1" applyAlignment="1" applyProtection="1">
      <alignment horizontal="center"/>
      <protection locked="0"/>
    </xf>
    <xf numFmtId="0" fontId="1" fillId="2" borderId="8" xfId="0" applyFont="1" applyFill="1" applyBorder="1" applyAlignment="1" applyProtection="1">
      <alignment horizontal="center" vertical="center" wrapText="1"/>
      <protection locked="0"/>
    </xf>
    <xf numFmtId="0" fontId="1" fillId="2" borderId="43" xfId="0" applyFont="1" applyFill="1" applyBorder="1" applyAlignment="1" applyProtection="1">
      <alignment horizontal="center" vertical="center" wrapText="1"/>
      <protection locked="0"/>
    </xf>
    <xf numFmtId="0" fontId="1" fillId="2" borderId="40" xfId="0" applyFont="1" applyFill="1" applyBorder="1" applyAlignment="1" applyProtection="1">
      <alignment horizontal="center" vertical="center" wrapText="1"/>
      <protection locked="0"/>
    </xf>
    <xf numFmtId="0" fontId="1" fillId="2" borderId="62" xfId="0" applyFont="1" applyFill="1" applyBorder="1" applyAlignment="1" applyProtection="1">
      <alignment horizontal="center" vertical="center" wrapText="1"/>
      <protection locked="0"/>
    </xf>
    <xf numFmtId="0" fontId="1" fillId="2" borderId="61" xfId="0" applyFont="1" applyFill="1" applyBorder="1" applyAlignment="1" applyProtection="1">
      <alignment horizontal="center" vertical="center" wrapText="1"/>
      <protection locked="0"/>
    </xf>
    <xf numFmtId="3" fontId="10" fillId="4" borderId="43" xfId="0" applyNumberFormat="1" applyFont="1" applyFill="1" applyBorder="1" applyAlignment="1" applyProtection="1">
      <alignment horizontal="center" vertical="center"/>
    </xf>
    <xf numFmtId="3" fontId="10" fillId="4" borderId="40" xfId="0" applyNumberFormat="1" applyFont="1" applyFill="1" applyBorder="1" applyAlignment="1" applyProtection="1">
      <alignment horizontal="center" vertical="center"/>
    </xf>
    <xf numFmtId="0" fontId="14" fillId="3" borderId="14" xfId="0" applyFont="1" applyFill="1" applyBorder="1" applyAlignment="1" applyProtection="1">
      <alignment horizontal="center" vertical="center" wrapText="1"/>
      <protection locked="0"/>
    </xf>
    <xf numFmtId="0" fontId="18" fillId="3" borderId="14" xfId="1" applyFont="1" applyFill="1" applyBorder="1" applyAlignment="1" applyProtection="1">
      <alignment horizontal="center"/>
      <protection locked="0"/>
    </xf>
    <xf numFmtId="0" fontId="19" fillId="3" borderId="14" xfId="0" applyFont="1" applyFill="1" applyBorder="1" applyAlignment="1" applyProtection="1">
      <alignment horizont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3" fontId="10" fillId="4" borderId="8" xfId="0" applyNumberFormat="1" applyFont="1" applyFill="1" applyBorder="1" applyAlignment="1" applyProtection="1">
      <alignment horizontal="center" vertical="center"/>
    </xf>
    <xf numFmtId="0" fontId="1" fillId="2" borderId="52" xfId="0" applyFont="1" applyFill="1" applyBorder="1" applyAlignment="1" applyProtection="1">
      <alignment horizontal="center" vertical="center" wrapText="1"/>
      <protection locked="0"/>
    </xf>
    <xf numFmtId="0" fontId="1" fillId="2" borderId="53" xfId="0" applyFont="1" applyFill="1" applyBorder="1" applyAlignment="1" applyProtection="1">
      <alignment horizontal="center" vertical="center" wrapText="1"/>
      <protection locked="0"/>
    </xf>
    <xf numFmtId="0" fontId="15" fillId="3" borderId="53" xfId="0" applyFont="1" applyFill="1" applyBorder="1" applyAlignment="1" applyProtection="1">
      <alignment horizontal="left" vertical="center" wrapText="1"/>
      <protection locked="0"/>
    </xf>
    <xf numFmtId="0" fontId="15" fillId="3" borderId="12" xfId="0" applyFont="1" applyFill="1" applyBorder="1" applyAlignment="1" applyProtection="1">
      <alignment horizontal="left" vertical="center" wrapText="1"/>
      <protection locked="0"/>
    </xf>
    <xf numFmtId="0" fontId="7" fillId="0" borderId="45"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10" fillId="3" borderId="19" xfId="0" applyFont="1" applyFill="1" applyBorder="1" applyAlignment="1" applyProtection="1">
      <alignment horizontal="left" vertical="center" wrapText="1"/>
      <protection locked="0"/>
    </xf>
    <xf numFmtId="0" fontId="10" fillId="3" borderId="51" xfId="0" applyFont="1" applyFill="1" applyBorder="1" applyAlignment="1" applyProtection="1">
      <alignment horizontal="left" vertical="center" wrapText="1"/>
      <protection locked="0"/>
    </xf>
    <xf numFmtId="0" fontId="10" fillId="3" borderId="50"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0" fontId="6" fillId="0" borderId="6" xfId="0" applyFont="1" applyBorder="1" applyAlignment="1" applyProtection="1">
      <alignment horizontal="center" vertical="top" wrapText="1"/>
      <protection locked="0"/>
    </xf>
    <xf numFmtId="0" fontId="6" fillId="0" borderId="16" xfId="0" applyFont="1" applyBorder="1" applyAlignment="1" applyProtection="1">
      <alignment horizontal="center" vertical="top" wrapText="1"/>
      <protection locked="0"/>
    </xf>
    <xf numFmtId="0" fontId="6" fillId="0" borderId="14" xfId="0" applyFont="1" applyBorder="1" applyAlignment="1" applyProtection="1">
      <alignment horizontal="center" wrapText="1"/>
      <protection locked="0"/>
    </xf>
    <xf numFmtId="0" fontId="6" fillId="0" borderId="14" xfId="0" applyFont="1" applyBorder="1" applyAlignment="1" applyProtection="1">
      <alignment horizontal="left" vertical="center" wrapText="1"/>
      <protection locked="0"/>
    </xf>
    <xf numFmtId="0" fontId="10" fillId="3" borderId="54"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52" xfId="0" applyFont="1" applyFill="1" applyBorder="1" applyAlignment="1" applyProtection="1">
      <alignment horizontal="left" vertical="center" wrapText="1"/>
      <protection locked="0"/>
    </xf>
    <xf numFmtId="0" fontId="10" fillId="3" borderId="53" xfId="0" applyFont="1" applyFill="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10" fillId="3" borderId="7" xfId="0" applyFont="1" applyFill="1" applyBorder="1" applyAlignment="1" applyProtection="1">
      <alignment horizontal="left" vertical="center" wrapText="1"/>
      <protection locked="0"/>
    </xf>
    <xf numFmtId="0" fontId="10" fillId="3" borderId="49" xfId="0" applyFont="1" applyFill="1" applyBorder="1" applyAlignment="1" applyProtection="1">
      <alignment horizontal="left" vertical="center" wrapText="1"/>
      <protection locked="0"/>
    </xf>
    <xf numFmtId="0" fontId="1" fillId="0" borderId="16" xfId="0" applyFont="1" applyBorder="1" applyAlignment="1" applyProtection="1">
      <alignment horizontal="center" vertical="top" wrapText="1"/>
      <protection locked="0"/>
    </xf>
    <xf numFmtId="0" fontId="1" fillId="0" borderId="42" xfId="0" applyFont="1" applyBorder="1" applyAlignment="1" applyProtection="1">
      <alignment horizontal="center" vertical="top" wrapText="1"/>
      <protection locked="0"/>
    </xf>
    <xf numFmtId="0" fontId="6" fillId="0" borderId="6"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28" xfId="0" applyFont="1" applyBorder="1" applyAlignment="1" applyProtection="1">
      <alignment horizontal="center"/>
      <protection locked="0"/>
    </xf>
    <xf numFmtId="0" fontId="13" fillId="0" borderId="29" xfId="0" applyFont="1" applyBorder="1" applyAlignment="1" applyProtection="1">
      <alignment horizontal="center"/>
      <protection locked="0"/>
    </xf>
    <xf numFmtId="0" fontId="13" fillId="0" borderId="30" xfId="0" applyFont="1" applyBorder="1" applyAlignment="1" applyProtection="1">
      <alignment horizontal="center"/>
      <protection locked="0"/>
    </xf>
    <xf numFmtId="0" fontId="10" fillId="3" borderId="45" xfId="0" applyFont="1" applyFill="1" applyBorder="1" applyAlignment="1" applyProtection="1">
      <alignment horizontal="center" vertical="center" wrapText="1"/>
      <protection locked="0"/>
    </xf>
    <xf numFmtId="0" fontId="10" fillId="3" borderId="44" xfId="0" applyFont="1" applyFill="1" applyBorder="1" applyAlignment="1" applyProtection="1">
      <alignment horizontal="center" vertical="center" wrapText="1"/>
      <protection locked="0"/>
    </xf>
    <xf numFmtId="0" fontId="10" fillId="3" borderId="46"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center" wrapText="1"/>
      <protection locked="0"/>
    </xf>
    <xf numFmtId="0" fontId="1" fillId="0" borderId="4" xfId="0" applyFont="1" applyBorder="1" applyProtection="1">
      <protection locked="0"/>
    </xf>
    <xf numFmtId="0" fontId="1" fillId="0" borderId="47" xfId="0" applyFont="1" applyBorder="1" applyProtection="1">
      <protection locked="0"/>
    </xf>
    <xf numFmtId="0" fontId="6" fillId="0" borderId="3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4"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3" fontId="10" fillId="4" borderId="20" xfId="0" applyNumberFormat="1" applyFont="1" applyFill="1" applyBorder="1" applyAlignment="1" applyProtection="1">
      <alignment horizontal="center" vertical="center"/>
    </xf>
    <xf numFmtId="3" fontId="10" fillId="4" borderId="22" xfId="0" applyNumberFormat="1" applyFont="1" applyFill="1" applyBorder="1" applyAlignment="1" applyProtection="1">
      <alignment horizontal="center" vertical="center"/>
    </xf>
    <xf numFmtId="0" fontId="1" fillId="2" borderId="63" xfId="0" applyFont="1" applyFill="1" applyBorder="1" applyAlignment="1" applyProtection="1">
      <alignment horizontal="center" vertical="center" wrapText="1"/>
      <protection locked="0"/>
    </xf>
    <xf numFmtId="0" fontId="1" fillId="2" borderId="64" xfId="0" applyFont="1" applyFill="1" applyBorder="1" applyAlignment="1" applyProtection="1">
      <alignment horizontal="center" vertical="center" wrapText="1"/>
      <protection locked="0"/>
    </xf>
    <xf numFmtId="3" fontId="10" fillId="4" borderId="63" xfId="0" applyNumberFormat="1" applyFont="1" applyFill="1" applyBorder="1" applyAlignment="1" applyProtection="1">
      <alignment horizontal="center" vertical="center"/>
    </xf>
    <xf numFmtId="3" fontId="10" fillId="4" borderId="64" xfId="0" applyNumberFormat="1" applyFont="1" applyFill="1" applyBorder="1" applyAlignment="1" applyProtection="1">
      <alignment horizontal="center" vertical="center"/>
    </xf>
    <xf numFmtId="0" fontId="1" fillId="2" borderId="23"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3" fontId="10" fillId="4" borderId="24" xfId="0" applyNumberFormat="1" applyFont="1" applyFill="1" applyBorder="1" applyAlignment="1" applyProtection="1">
      <alignment horizontal="center" vertical="center"/>
    </xf>
    <xf numFmtId="3" fontId="10" fillId="4" borderId="26" xfId="0" applyNumberFormat="1" applyFont="1" applyFill="1" applyBorder="1" applyAlignment="1" applyProtection="1">
      <alignment horizontal="center" vertical="center"/>
    </xf>
    <xf numFmtId="0" fontId="1" fillId="2" borderId="10" xfId="0" applyFont="1" applyFill="1" applyBorder="1" applyAlignment="1" applyProtection="1">
      <alignment horizontal="center" vertical="center" wrapText="1"/>
      <protection locked="0"/>
    </xf>
    <xf numFmtId="3" fontId="10" fillId="4" borderId="10" xfId="0" applyNumberFormat="1" applyFont="1" applyFill="1" applyBorder="1" applyAlignment="1" applyProtection="1">
      <alignment horizontal="center" vertical="center"/>
    </xf>
    <xf numFmtId="0" fontId="1" fillId="2" borderId="15" xfId="0" applyFont="1" applyFill="1" applyBorder="1" applyAlignment="1" applyProtection="1">
      <alignment horizontal="center" vertical="center" wrapText="1"/>
      <protection locked="0"/>
    </xf>
    <xf numFmtId="3" fontId="10" fillId="4" borderId="15" xfId="0" applyNumberFormat="1" applyFont="1" applyFill="1" applyBorder="1" applyAlignment="1" applyProtection="1">
      <alignment horizontal="center" vertical="center"/>
    </xf>
    <xf numFmtId="0" fontId="1" fillId="2" borderId="12" xfId="0" applyFont="1" applyFill="1" applyBorder="1" applyAlignment="1" applyProtection="1">
      <alignment horizontal="center" vertical="center" wrapText="1"/>
      <protection locked="0"/>
    </xf>
    <xf numFmtId="3" fontId="10" fillId="4" borderId="12" xfId="0" applyNumberFormat="1" applyFont="1" applyFill="1" applyBorder="1" applyAlignment="1" applyProtection="1">
      <alignment horizontal="center" vertical="center"/>
    </xf>
    <xf numFmtId="3" fontId="1" fillId="4" borderId="8" xfId="0" applyNumberFormat="1" applyFont="1" applyFill="1" applyBorder="1" applyAlignment="1" applyProtection="1">
      <alignment horizontal="center" vertical="center" wrapText="1"/>
    </xf>
    <xf numFmtId="3" fontId="10" fillId="4" borderId="8" xfId="0" applyNumberFormat="1"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3" fontId="1" fillId="2" borderId="10" xfId="0" applyNumberFormat="1" applyFont="1" applyFill="1" applyBorder="1" applyAlignment="1" applyProtection="1">
      <alignment horizontal="center" vertical="center" wrapText="1"/>
      <protection locked="0"/>
    </xf>
    <xf numFmtId="165" fontId="10" fillId="4" borderId="10" xfId="0" applyNumberFormat="1" applyFont="1" applyFill="1" applyBorder="1" applyAlignment="1" applyProtection="1">
      <alignment horizontal="center" vertical="center"/>
    </xf>
    <xf numFmtId="3" fontId="1" fillId="2" borderId="12" xfId="0" applyNumberFormat="1" applyFont="1" applyFill="1" applyBorder="1" applyAlignment="1" applyProtection="1">
      <alignment horizontal="center" vertical="center" wrapText="1"/>
      <protection locked="0"/>
    </xf>
    <xf numFmtId="165" fontId="10" fillId="4" borderId="12" xfId="0" applyNumberFormat="1" applyFont="1" applyFill="1" applyBorder="1" applyAlignment="1" applyProtection="1">
      <alignment horizontal="center" vertical="center"/>
    </xf>
    <xf numFmtId="165" fontId="1" fillId="4" borderId="8" xfId="0" applyNumberFormat="1" applyFont="1" applyFill="1" applyBorder="1" applyAlignment="1" applyProtection="1">
      <alignment horizontal="center" vertical="center" wrapText="1"/>
    </xf>
    <xf numFmtId="165" fontId="10" fillId="4" borderId="8" xfId="0" applyNumberFormat="1" applyFont="1" applyFill="1" applyBorder="1" applyAlignment="1" applyProtection="1">
      <alignment horizontal="center" vertical="center" wrapText="1"/>
    </xf>
    <xf numFmtId="165" fontId="1" fillId="4" borderId="10" xfId="0" applyNumberFormat="1" applyFont="1" applyFill="1" applyBorder="1" applyAlignment="1" applyProtection="1">
      <alignment horizontal="center" vertical="center" wrapText="1"/>
    </xf>
    <xf numFmtId="165" fontId="10" fillId="4" borderId="10" xfId="0" applyNumberFormat="1" applyFont="1" applyFill="1" applyBorder="1" applyAlignment="1" applyProtection="1">
      <alignment horizontal="center" vertical="center" wrapText="1"/>
    </xf>
    <xf numFmtId="3" fontId="1" fillId="2" borderId="14" xfId="0" applyNumberFormat="1" applyFont="1" applyFill="1" applyBorder="1" applyAlignment="1" applyProtection="1">
      <alignment horizontal="center" vertical="center" wrapText="1"/>
      <protection locked="0"/>
    </xf>
    <xf numFmtId="165" fontId="10" fillId="4" borderId="14" xfId="0" applyNumberFormat="1" applyFont="1" applyFill="1" applyBorder="1" applyAlignment="1" applyProtection="1">
      <alignment horizontal="center" vertical="center"/>
    </xf>
    <xf numFmtId="164" fontId="1" fillId="4" borderId="8" xfId="0" applyNumberFormat="1" applyFont="1" applyFill="1" applyBorder="1" applyAlignment="1" applyProtection="1">
      <alignment horizontal="center" vertical="center" wrapText="1"/>
    </xf>
    <xf numFmtId="164" fontId="10" fillId="4" borderId="8" xfId="0" applyNumberFormat="1" applyFont="1" applyFill="1" applyBorder="1" applyAlignment="1" applyProtection="1">
      <alignment horizontal="center" vertical="center" wrapText="1"/>
    </xf>
    <xf numFmtId="0" fontId="6" fillId="0" borderId="0" xfId="0" applyFont="1" applyBorder="1" applyAlignment="1" applyProtection="1">
      <alignment horizontal="right" vertical="center" wrapText="1"/>
      <protection locked="0"/>
    </xf>
    <xf numFmtId="0" fontId="6" fillId="0" borderId="1" xfId="0" applyFont="1" applyBorder="1" applyAlignment="1" applyProtection="1">
      <alignment horizontal="right" vertical="center" wrapText="1"/>
      <protection locked="0"/>
    </xf>
    <xf numFmtId="0" fontId="7" fillId="0" borderId="0" xfId="0" applyFont="1" applyBorder="1" applyAlignment="1" applyProtection="1">
      <alignment horizontal="right" vertical="center" wrapText="1"/>
      <protection locked="0"/>
    </xf>
    <xf numFmtId="0" fontId="7" fillId="0" borderId="1" xfId="0" applyFont="1" applyBorder="1" applyAlignment="1" applyProtection="1">
      <alignment horizontal="right" vertical="center" wrapText="1"/>
      <protection locked="0"/>
    </xf>
    <xf numFmtId="0" fontId="3"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5" fillId="0" borderId="0" xfId="0" applyFont="1" applyBorder="1" applyAlignment="1" applyProtection="1">
      <alignment horizontal="right" vertical="center" wrapText="1"/>
      <protection locked="0"/>
    </xf>
    <xf numFmtId="0" fontId="6" fillId="2" borderId="0"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wrapText="1"/>
      <protection locked="0"/>
    </xf>
    <xf numFmtId="0" fontId="10" fillId="0" borderId="5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5" xfId="0" applyFont="1" applyBorder="1" applyAlignment="1">
      <alignment horizontal="center" wrapText="1"/>
    </xf>
    <xf numFmtId="0" fontId="10" fillId="0" borderId="2" xfId="0" applyFont="1" applyBorder="1" applyAlignment="1">
      <alignment horizontal="center" wrapText="1"/>
    </xf>
    <xf numFmtId="0" fontId="10" fillId="0" borderId="55"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5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5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9" xfId="0" applyFont="1" applyBorder="1" applyAlignment="1">
      <alignment horizontal="center" vertical="center" wrapText="1"/>
    </xf>
    <xf numFmtId="0" fontId="20" fillId="0" borderId="0" xfId="0" applyFont="1" applyAlignment="1">
      <alignment horizontal="center" wrapText="1"/>
    </xf>
    <xf numFmtId="0" fontId="6" fillId="0" borderId="3" xfId="0" applyFont="1" applyBorder="1" applyAlignment="1">
      <alignment horizontal="center"/>
    </xf>
    <xf numFmtId="0" fontId="6" fillId="0" borderId="3" xfId="0" applyFont="1" applyBorder="1" applyAlignment="1">
      <alignment horizontal="center" vertical="center" wrapText="1"/>
    </xf>
    <xf numFmtId="0" fontId="10" fillId="0" borderId="55" xfId="0" applyFont="1" applyBorder="1" applyAlignment="1">
      <alignment horizontal="left" vertical="center" wrapText="1"/>
    </xf>
    <xf numFmtId="0" fontId="10" fillId="0" borderId="2" xfId="0" applyFont="1" applyBorder="1" applyAlignment="1">
      <alignment horizontal="left"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6" fillId="0" borderId="19"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center" vertical="center" wrapText="1"/>
    </xf>
    <xf numFmtId="0" fontId="20" fillId="5" borderId="0" xfId="0" applyFont="1" applyFill="1" applyAlignment="1">
      <alignment horizontal="center" wrapText="1"/>
    </xf>
    <xf numFmtId="0" fontId="20" fillId="0" borderId="0" xfId="0" applyFont="1" applyAlignment="1">
      <alignment horizontal="center" vertical="center" wrapText="1"/>
    </xf>
    <xf numFmtId="14" fontId="10" fillId="3" borderId="10" xfId="0" applyNumberFormat="1" applyFont="1" applyFill="1" applyBorder="1" applyAlignment="1" applyProtection="1">
      <alignment horizontal="center" vertical="center"/>
      <protection locked="0"/>
    </xf>
    <xf numFmtId="14" fontId="10" fillId="3" borderId="12" xfId="0" applyNumberFormat="1" applyFont="1" applyFill="1" applyBorder="1" applyAlignment="1" applyProtection="1">
      <alignment horizontal="center" vertical="center"/>
      <protection locked="0"/>
    </xf>
    <xf numFmtId="0" fontId="16" fillId="3" borderId="14" xfId="1" applyFill="1" applyBorder="1" applyAlignment="1" applyProtection="1">
      <alignment horizontal="center"/>
      <protection locked="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lga.oorshak.62@b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111"/>
  <sheetViews>
    <sheetView tabSelected="1" topLeftCell="D1" zoomScale="85" zoomScaleNormal="85" workbookViewId="0">
      <selection activeCell="G11" sqref="G11:K11"/>
    </sheetView>
  </sheetViews>
  <sheetFormatPr defaultColWidth="9.140625" defaultRowHeight="15"/>
  <cols>
    <col min="1" max="3" width="0" style="1" hidden="1" customWidth="1"/>
    <col min="4" max="4" width="8.7109375" style="1" customWidth="1"/>
    <col min="5" max="5" width="67.42578125" style="1" customWidth="1"/>
    <col min="6" max="11" width="16.42578125" style="1" customWidth="1"/>
    <col min="12" max="16384" width="9.140625" style="1"/>
  </cols>
  <sheetData>
    <row r="1" spans="4:18" ht="18.75">
      <c r="K1" s="2"/>
    </row>
    <row r="2" spans="4:18" ht="20.25">
      <c r="D2" s="275" t="s">
        <v>0</v>
      </c>
      <c r="E2" s="275"/>
      <c r="F2" s="275"/>
      <c r="G2" s="275"/>
      <c r="H2" s="275"/>
      <c r="I2" s="275"/>
      <c r="J2" s="275"/>
      <c r="K2" s="275"/>
    </row>
    <row r="3" spans="4:18" ht="20.25">
      <c r="D3" s="276" t="s">
        <v>1</v>
      </c>
      <c r="E3" s="276"/>
      <c r="F3" s="276"/>
      <c r="G3" s="276"/>
      <c r="H3" s="276"/>
      <c r="I3" s="276"/>
      <c r="J3" s="276"/>
      <c r="K3" s="276"/>
    </row>
    <row r="4" spans="4:18" ht="20.25">
      <c r="D4" s="277"/>
      <c r="E4" s="277"/>
      <c r="F4" s="277"/>
      <c r="G4" s="277"/>
      <c r="H4" s="277"/>
      <c r="I4" s="277"/>
      <c r="J4" s="3"/>
    </row>
    <row r="5" spans="4:18" ht="15.75">
      <c r="E5" s="4"/>
      <c r="F5" s="4"/>
      <c r="G5" s="4"/>
      <c r="H5" s="4"/>
      <c r="I5" s="4"/>
      <c r="J5" s="4"/>
      <c r="K5" s="5"/>
    </row>
    <row r="6" spans="4:18" ht="15.75">
      <c r="E6" s="4"/>
      <c r="F6" s="4"/>
      <c r="G6" s="4"/>
      <c r="H6" s="278" t="s">
        <v>2</v>
      </c>
      <c r="I6" s="278"/>
      <c r="J6" s="278"/>
      <c r="K6" s="278"/>
    </row>
    <row r="7" spans="4:18" ht="15.75">
      <c r="E7" s="6"/>
      <c r="F7" s="6"/>
      <c r="G7" s="6"/>
      <c r="H7" s="279" t="s">
        <v>3</v>
      </c>
      <c r="I7" s="279"/>
      <c r="J7" s="279"/>
      <c r="K7" s="279"/>
      <c r="R7" s="1" t="s">
        <v>155</v>
      </c>
    </row>
    <row r="8" spans="4:18" ht="15.75">
      <c r="D8" s="7"/>
      <c r="E8" s="7"/>
      <c r="F8" s="7"/>
      <c r="G8" s="7"/>
      <c r="H8" s="280" t="s">
        <v>4</v>
      </c>
      <c r="I8" s="280"/>
      <c r="J8" s="280"/>
      <c r="K8" s="280"/>
    </row>
    <row r="11" spans="4:18" ht="18.75">
      <c r="D11" s="271" t="s">
        <v>5</v>
      </c>
      <c r="E11" s="271"/>
      <c r="F11" s="271"/>
      <c r="G11" s="281" t="s">
        <v>260</v>
      </c>
      <c r="H11" s="281"/>
      <c r="I11" s="281"/>
      <c r="J11" s="281"/>
      <c r="K11" s="281"/>
    </row>
    <row r="12" spans="4:18" ht="18.75">
      <c r="D12" s="271" t="s">
        <v>6</v>
      </c>
      <c r="E12" s="271"/>
      <c r="F12" s="272"/>
      <c r="G12" s="8"/>
      <c r="H12" s="9"/>
      <c r="I12" s="9"/>
      <c r="J12" s="9"/>
      <c r="K12" s="10"/>
    </row>
    <row r="13" spans="4:18" ht="18.75">
      <c r="D13" s="273" t="s">
        <v>158</v>
      </c>
      <c r="E13" s="273"/>
      <c r="F13" s="274"/>
      <c r="G13" s="8"/>
      <c r="H13" s="9"/>
      <c r="I13" s="9"/>
      <c r="J13" s="9"/>
      <c r="K13" s="10"/>
    </row>
    <row r="14" spans="4:18" ht="18.75">
      <c r="D14" s="271" t="s">
        <v>7</v>
      </c>
      <c r="E14" s="271"/>
      <c r="F14" s="272"/>
      <c r="G14" s="11"/>
      <c r="H14" s="9"/>
      <c r="I14" s="9"/>
      <c r="J14" s="9"/>
      <c r="K14" s="10"/>
    </row>
    <row r="15" spans="4:18" ht="18.75">
      <c r="D15" s="273" t="s">
        <v>8</v>
      </c>
      <c r="E15" s="273"/>
      <c r="F15" s="274"/>
      <c r="G15" s="11">
        <v>1</v>
      </c>
      <c r="H15" s="12"/>
      <c r="I15" s="12"/>
      <c r="J15" s="12"/>
      <c r="K15" s="10"/>
    </row>
    <row r="16" spans="4:18" ht="18.75">
      <c r="E16" s="13"/>
      <c r="F16" s="13"/>
      <c r="G16" s="13"/>
      <c r="H16" s="13"/>
      <c r="I16" s="13"/>
      <c r="J16" s="13"/>
      <c r="K16" s="14"/>
    </row>
    <row r="17" spans="4:11" ht="16.5" thickBot="1">
      <c r="D17" s="15"/>
      <c r="E17" s="16"/>
      <c r="F17" s="17"/>
      <c r="G17" s="15"/>
      <c r="H17" s="15"/>
      <c r="I17" s="15"/>
      <c r="J17" s="15"/>
      <c r="K17" s="15"/>
    </row>
    <row r="18" spans="4:11" ht="16.5" thickBot="1">
      <c r="D18" s="18" t="s">
        <v>9</v>
      </c>
      <c r="E18" s="19"/>
      <c r="F18" s="228" t="s">
        <v>10</v>
      </c>
      <c r="G18" s="228"/>
      <c r="H18" s="228" t="s">
        <v>11</v>
      </c>
      <c r="I18" s="228"/>
      <c r="J18" s="228" t="s">
        <v>12</v>
      </c>
      <c r="K18" s="228"/>
    </row>
    <row r="19" spans="4:11" ht="15.75">
      <c r="D19" s="20">
        <v>1</v>
      </c>
      <c r="E19" s="21" t="s">
        <v>13</v>
      </c>
      <c r="F19" s="269">
        <f>SUM(F20:F21)</f>
        <v>0</v>
      </c>
      <c r="G19" s="269"/>
      <c r="H19" s="269">
        <f>SUM(H20:H21)</f>
        <v>0</v>
      </c>
      <c r="I19" s="269"/>
      <c r="J19" s="270">
        <f>SUM(J20:J21)</f>
        <v>0</v>
      </c>
      <c r="K19" s="270"/>
    </row>
    <row r="20" spans="4:11" ht="15.75">
      <c r="D20" s="22"/>
      <c r="E20" s="23" t="s">
        <v>14</v>
      </c>
      <c r="F20" s="249"/>
      <c r="G20" s="249"/>
      <c r="H20" s="249"/>
      <c r="I20" s="249"/>
      <c r="J20" s="250">
        <f>H20-F20</f>
        <v>0</v>
      </c>
      <c r="K20" s="250"/>
    </row>
    <row r="21" spans="4:11" ht="15.75">
      <c r="D21" s="22"/>
      <c r="E21" s="23" t="s">
        <v>15</v>
      </c>
      <c r="F21" s="249"/>
      <c r="G21" s="249"/>
      <c r="H21" s="249"/>
      <c r="I21" s="249"/>
      <c r="J21" s="250">
        <f>H21-F21</f>
        <v>0</v>
      </c>
      <c r="K21" s="250"/>
    </row>
    <row r="22" spans="4:11" ht="16.5" thickBot="1">
      <c r="D22" s="24"/>
      <c r="E22" s="25" t="s">
        <v>16</v>
      </c>
      <c r="F22" s="253"/>
      <c r="G22" s="253"/>
      <c r="H22" s="253"/>
      <c r="I22" s="253"/>
      <c r="J22" s="254">
        <f>H22-F22</f>
        <v>0</v>
      </c>
      <c r="K22" s="254"/>
    </row>
    <row r="23" spans="4:11" ht="48" thickBot="1">
      <c r="D23" s="26">
        <v>2</v>
      </c>
      <c r="E23" s="27" t="s">
        <v>17</v>
      </c>
      <c r="F23" s="267">
        <v>0</v>
      </c>
      <c r="G23" s="267"/>
      <c r="H23" s="267"/>
      <c r="I23" s="267"/>
      <c r="J23" s="268">
        <f>H23-F23</f>
        <v>0</v>
      </c>
      <c r="K23" s="268"/>
    </row>
    <row r="24" spans="4:11" ht="31.5">
      <c r="D24" s="28">
        <v>3</v>
      </c>
      <c r="E24" s="21" t="s">
        <v>18</v>
      </c>
      <c r="F24" s="263">
        <f>F25+F28</f>
        <v>0</v>
      </c>
      <c r="G24" s="263"/>
      <c r="H24" s="263">
        <f>H25+H28</f>
        <v>0</v>
      </c>
      <c r="I24" s="263"/>
      <c r="J24" s="264">
        <f>J25+J28</f>
        <v>0</v>
      </c>
      <c r="K24" s="264"/>
    </row>
    <row r="25" spans="4:11" ht="15.75">
      <c r="D25" s="29"/>
      <c r="E25" s="23" t="s">
        <v>19</v>
      </c>
      <c r="F25" s="265">
        <f>SUM(F26:F27)</f>
        <v>0</v>
      </c>
      <c r="G25" s="265"/>
      <c r="H25" s="265">
        <f>SUM(H26:H27)</f>
        <v>0</v>
      </c>
      <c r="I25" s="265"/>
      <c r="J25" s="266">
        <f>SUM(J26:J27)</f>
        <v>0</v>
      </c>
      <c r="K25" s="266"/>
    </row>
    <row r="26" spans="4:11" ht="15.75">
      <c r="D26" s="29"/>
      <c r="E26" s="30" t="s">
        <v>20</v>
      </c>
      <c r="F26" s="259">
        <v>0</v>
      </c>
      <c r="G26" s="259"/>
      <c r="H26" s="259"/>
      <c r="I26" s="259"/>
      <c r="J26" s="260">
        <f>H26-F26</f>
        <v>0</v>
      </c>
      <c r="K26" s="260"/>
    </row>
    <row r="27" spans="4:11" ht="16.5" thickBot="1">
      <c r="D27" s="29"/>
      <c r="E27" s="31" t="s">
        <v>21</v>
      </c>
      <c r="F27" s="261">
        <v>0</v>
      </c>
      <c r="G27" s="261"/>
      <c r="H27" s="261"/>
      <c r="I27" s="261"/>
      <c r="J27" s="262">
        <f>H27-F27</f>
        <v>0</v>
      </c>
      <c r="K27" s="262"/>
    </row>
    <row r="28" spans="4:11" ht="15.75">
      <c r="D28" s="29"/>
      <c r="E28" s="32" t="s">
        <v>163</v>
      </c>
      <c r="F28" s="263">
        <f>SUM(F29:F30)</f>
        <v>0</v>
      </c>
      <c r="G28" s="263"/>
      <c r="H28" s="263">
        <f>SUM(H29:H30)</f>
        <v>0</v>
      </c>
      <c r="I28" s="263"/>
      <c r="J28" s="264">
        <f>SUM(J29:J30)</f>
        <v>0</v>
      </c>
      <c r="K28" s="264"/>
    </row>
    <row r="29" spans="4:11" ht="15.75">
      <c r="D29" s="29"/>
      <c r="E29" s="30" t="s">
        <v>20</v>
      </c>
      <c r="F29" s="259">
        <v>0</v>
      </c>
      <c r="G29" s="259"/>
      <c r="H29" s="259"/>
      <c r="I29" s="259"/>
      <c r="J29" s="260">
        <f>H29-F29</f>
        <v>0</v>
      </c>
      <c r="K29" s="260"/>
    </row>
    <row r="30" spans="4:11" ht="16.5" thickBot="1">
      <c r="D30" s="33"/>
      <c r="E30" s="31" t="s">
        <v>21</v>
      </c>
      <c r="F30" s="261">
        <v>0</v>
      </c>
      <c r="G30" s="261"/>
      <c r="H30" s="261"/>
      <c r="I30" s="261"/>
      <c r="J30" s="262">
        <f>H30-F30</f>
        <v>0</v>
      </c>
      <c r="K30" s="262"/>
    </row>
    <row r="31" spans="4:11" ht="31.5">
      <c r="D31" s="28">
        <v>4</v>
      </c>
      <c r="E31" s="21" t="s">
        <v>22</v>
      </c>
      <c r="F31" s="255">
        <f>SUM(F32:F33)</f>
        <v>86</v>
      </c>
      <c r="G31" s="255"/>
      <c r="H31" s="257">
        <f>SUM(H32:H33)</f>
        <v>116</v>
      </c>
      <c r="I31" s="257"/>
      <c r="J31" s="258">
        <f>SUM(J32:J33)</f>
        <v>30</v>
      </c>
      <c r="K31" s="258"/>
    </row>
    <row r="32" spans="4:11" ht="15.75">
      <c r="D32" s="34"/>
      <c r="E32" s="35" t="s">
        <v>23</v>
      </c>
      <c r="F32" s="249">
        <v>71</v>
      </c>
      <c r="G32" s="249"/>
      <c r="H32" s="249">
        <v>96</v>
      </c>
      <c r="I32" s="249"/>
      <c r="J32" s="250">
        <f>H32-F32</f>
        <v>25</v>
      </c>
      <c r="K32" s="250"/>
    </row>
    <row r="33" spans="4:11" ht="16.5" thickBot="1">
      <c r="D33" s="36"/>
      <c r="E33" s="37" t="s">
        <v>24</v>
      </c>
      <c r="F33" s="253">
        <v>15</v>
      </c>
      <c r="G33" s="253"/>
      <c r="H33" s="253">
        <v>20</v>
      </c>
      <c r="I33" s="253"/>
      <c r="J33" s="254">
        <f>H33-F33</f>
        <v>5</v>
      </c>
      <c r="K33" s="254"/>
    </row>
    <row r="34" spans="4:11" ht="31.5">
      <c r="D34" s="38">
        <v>5</v>
      </c>
      <c r="E34" s="21" t="s">
        <v>25</v>
      </c>
      <c r="F34" s="255">
        <f>SUM(F35:F36)</f>
        <v>18</v>
      </c>
      <c r="G34" s="255"/>
      <c r="H34" s="255">
        <f>SUM(H35:H36)</f>
        <v>22</v>
      </c>
      <c r="I34" s="255"/>
      <c r="J34" s="256">
        <f>SUM(J35:J36)</f>
        <v>4</v>
      </c>
      <c r="K34" s="256"/>
    </row>
    <row r="35" spans="4:11" ht="15.75">
      <c r="D35" s="39"/>
      <c r="E35" s="35" t="s">
        <v>23</v>
      </c>
      <c r="F35" s="249">
        <v>8</v>
      </c>
      <c r="G35" s="249"/>
      <c r="H35" s="249">
        <v>10</v>
      </c>
      <c r="I35" s="249"/>
      <c r="J35" s="250">
        <f t="shared" ref="J35:J40" si="0">H35-F35</f>
        <v>2</v>
      </c>
      <c r="K35" s="250"/>
    </row>
    <row r="36" spans="4:11" ht="16.5" thickBot="1">
      <c r="D36" s="36"/>
      <c r="E36" s="40" t="s">
        <v>24</v>
      </c>
      <c r="F36" s="251">
        <v>10</v>
      </c>
      <c r="G36" s="251"/>
      <c r="H36" s="251">
        <v>12</v>
      </c>
      <c r="I36" s="251"/>
      <c r="J36" s="252">
        <f t="shared" si="0"/>
        <v>2</v>
      </c>
      <c r="K36" s="252"/>
    </row>
    <row r="37" spans="4:11" ht="31.5">
      <c r="D37" s="28">
        <v>6</v>
      </c>
      <c r="E37" s="155" t="s">
        <v>26</v>
      </c>
      <c r="F37" s="233" t="s">
        <v>213</v>
      </c>
      <c r="G37" s="234"/>
      <c r="H37" s="241" t="s">
        <v>213</v>
      </c>
      <c r="I37" s="242"/>
      <c r="J37" s="235" t="e">
        <f t="shared" si="0"/>
        <v>#VALUE!</v>
      </c>
      <c r="K37" s="236"/>
    </row>
    <row r="38" spans="4:11" ht="16.5" thickBot="1">
      <c r="D38" s="151" t="s">
        <v>27</v>
      </c>
      <c r="E38" s="156" t="s">
        <v>28</v>
      </c>
      <c r="F38" s="243" t="s">
        <v>213</v>
      </c>
      <c r="G38" s="244"/>
      <c r="H38" s="245" t="s">
        <v>213</v>
      </c>
      <c r="I38" s="246"/>
      <c r="J38" s="247" t="e">
        <f t="shared" si="0"/>
        <v>#VALUE!</v>
      </c>
      <c r="K38" s="248"/>
    </row>
    <row r="39" spans="4:11" ht="47.25">
      <c r="D39" s="28">
        <v>7</v>
      </c>
      <c r="E39" s="155" t="s">
        <v>164</v>
      </c>
      <c r="F39" s="233" t="s">
        <v>213</v>
      </c>
      <c r="G39" s="234"/>
      <c r="H39" s="233" t="s">
        <v>213</v>
      </c>
      <c r="I39" s="234"/>
      <c r="J39" s="235" t="e">
        <f t="shared" si="0"/>
        <v>#VALUE!</v>
      </c>
      <c r="K39" s="236"/>
    </row>
    <row r="40" spans="4:11" ht="15.75">
      <c r="D40" s="29" t="s">
        <v>29</v>
      </c>
      <c r="E40" s="157" t="s">
        <v>159</v>
      </c>
      <c r="F40" s="237"/>
      <c r="G40" s="238"/>
      <c r="H40" s="237"/>
      <c r="I40" s="238"/>
      <c r="J40" s="239">
        <f t="shared" si="0"/>
        <v>0</v>
      </c>
      <c r="K40" s="240"/>
    </row>
    <row r="41" spans="4:11" ht="19.5" customHeight="1" thickBot="1">
      <c r="D41" s="151" t="s">
        <v>153</v>
      </c>
      <c r="E41" s="158" t="s">
        <v>160</v>
      </c>
      <c r="F41" s="170"/>
      <c r="G41" s="171"/>
      <c r="H41" s="170"/>
      <c r="I41" s="171"/>
      <c r="J41" s="174">
        <f t="shared" ref="J41:J42" si="1">H41-F41</f>
        <v>0</v>
      </c>
      <c r="K41" s="175"/>
    </row>
    <row r="42" spans="4:11" ht="48" thickBot="1">
      <c r="D42" s="28">
        <v>8</v>
      </c>
      <c r="E42" s="150" t="s">
        <v>154</v>
      </c>
      <c r="F42" s="169">
        <v>50</v>
      </c>
      <c r="G42" s="169"/>
      <c r="H42" s="169">
        <v>50</v>
      </c>
      <c r="I42" s="169"/>
      <c r="J42" s="185">
        <f t="shared" si="1"/>
        <v>0</v>
      </c>
      <c r="K42" s="185"/>
    </row>
    <row r="43" spans="4:11" ht="16.5" thickBot="1">
      <c r="D43" s="152" t="s">
        <v>161</v>
      </c>
      <c r="E43" s="159" t="s">
        <v>159</v>
      </c>
      <c r="F43" s="183"/>
      <c r="G43" s="184"/>
      <c r="H43" s="183"/>
      <c r="I43" s="184"/>
      <c r="J43" s="185">
        <f t="shared" ref="J43:J44" si="2">H43-F43</f>
        <v>0</v>
      </c>
      <c r="K43" s="185"/>
    </row>
    <row r="44" spans="4:11" ht="16.5" thickBot="1">
      <c r="D44" s="153" t="s">
        <v>162</v>
      </c>
      <c r="E44" s="160" t="s">
        <v>160</v>
      </c>
      <c r="F44" s="186"/>
      <c r="G44" s="187"/>
      <c r="H44" s="186"/>
      <c r="I44" s="187"/>
      <c r="J44" s="185">
        <f t="shared" si="2"/>
        <v>0</v>
      </c>
      <c r="K44" s="185"/>
    </row>
    <row r="45" spans="4:11" ht="47.25">
      <c r="D45" s="28">
        <v>9</v>
      </c>
      <c r="E45" s="154" t="s">
        <v>165</v>
      </c>
      <c r="F45" s="233"/>
      <c r="G45" s="234"/>
      <c r="H45" s="241"/>
      <c r="I45" s="242"/>
      <c r="J45" s="235">
        <f t="shared" ref="J45:J46" si="3">H45-F45</f>
        <v>0</v>
      </c>
      <c r="K45" s="236"/>
    </row>
    <row r="46" spans="4:11" ht="16.5" thickBot="1">
      <c r="D46" s="162" t="s">
        <v>40</v>
      </c>
      <c r="E46" s="161" t="s">
        <v>28</v>
      </c>
      <c r="F46" s="170"/>
      <c r="G46" s="171"/>
      <c r="H46" s="172"/>
      <c r="I46" s="173"/>
      <c r="J46" s="174">
        <f t="shared" si="3"/>
        <v>0</v>
      </c>
      <c r="K46" s="175"/>
    </row>
    <row r="47" spans="4:11" ht="15.75">
      <c r="D47" s="41"/>
      <c r="E47" s="42"/>
      <c r="F47" s="43"/>
      <c r="G47" s="43"/>
      <c r="H47" s="43"/>
      <c r="I47" s="43"/>
      <c r="J47" s="44"/>
      <c r="K47" s="44"/>
    </row>
    <row r="48" spans="4:11" ht="16.5" thickBot="1">
      <c r="D48" s="45"/>
      <c r="E48" s="227" t="s">
        <v>30</v>
      </c>
      <c r="F48" s="227"/>
      <c r="G48" s="227"/>
      <c r="H48" s="227"/>
      <c r="I48" s="227"/>
      <c r="J48" s="227"/>
      <c r="K48" s="227"/>
    </row>
    <row r="49" spans="4:11" ht="48" thickBot="1">
      <c r="D49" s="228">
        <v>10</v>
      </c>
      <c r="E49" s="46" t="s">
        <v>31</v>
      </c>
      <c r="F49" s="47" t="s">
        <v>32</v>
      </c>
      <c r="G49" s="48" t="s">
        <v>33</v>
      </c>
      <c r="H49" s="48" t="s">
        <v>34</v>
      </c>
      <c r="I49" s="48" t="s">
        <v>35</v>
      </c>
      <c r="J49" s="48" t="s">
        <v>36</v>
      </c>
      <c r="K49" s="49" t="s">
        <v>37</v>
      </c>
    </row>
    <row r="50" spans="4:11" ht="31.5">
      <c r="D50" s="229"/>
      <c r="E50" s="50" t="s">
        <v>38</v>
      </c>
      <c r="F50" s="51"/>
      <c r="G50" s="52"/>
      <c r="H50" s="52"/>
      <c r="I50" s="52"/>
      <c r="J50" s="52"/>
      <c r="K50" s="53">
        <f>SUM(F50:J50)</f>
        <v>0</v>
      </c>
    </row>
    <row r="51" spans="4:11" ht="16.5" thickBot="1">
      <c r="D51" s="33" t="s">
        <v>43</v>
      </c>
      <c r="E51" s="25" t="s">
        <v>28</v>
      </c>
      <c r="F51" s="54"/>
      <c r="G51" s="55"/>
      <c r="H51" s="55">
        <v>1</v>
      </c>
      <c r="I51" s="55"/>
      <c r="J51" s="56"/>
      <c r="K51" s="57">
        <f>SUM(F51:J51)</f>
        <v>1</v>
      </c>
    </row>
    <row r="52" spans="4:11" ht="31.5">
      <c r="D52" s="58">
        <v>11</v>
      </c>
      <c r="E52" s="59" t="s">
        <v>39</v>
      </c>
      <c r="F52" s="60"/>
      <c r="G52" s="61"/>
      <c r="H52" s="61"/>
      <c r="I52" s="61"/>
      <c r="J52" s="62"/>
      <c r="K52" s="63">
        <f>SUM(F52:J52)</f>
        <v>0</v>
      </c>
    </row>
    <row r="53" spans="4:11" ht="16.5" thickBot="1">
      <c r="D53" s="33" t="s">
        <v>156</v>
      </c>
      <c r="E53" s="25" t="s">
        <v>28</v>
      </c>
      <c r="F53" s="54"/>
      <c r="G53" s="64"/>
      <c r="H53" s="64">
        <v>1</v>
      </c>
      <c r="I53" s="64"/>
      <c r="J53" s="64"/>
      <c r="K53" s="65">
        <f>SUM(F53:J53)</f>
        <v>1</v>
      </c>
    </row>
    <row r="54" spans="4:11" ht="16.5" thickBot="1">
      <c r="D54" s="41"/>
      <c r="E54" s="41"/>
      <c r="F54" s="41"/>
      <c r="G54" s="43"/>
      <c r="H54" s="43"/>
      <c r="I54" s="43"/>
      <c r="J54" s="43"/>
      <c r="K54" s="43"/>
    </row>
    <row r="55" spans="4:11" ht="16.5" thickBot="1">
      <c r="D55" s="228">
        <v>12</v>
      </c>
      <c r="E55" s="46" t="s">
        <v>166</v>
      </c>
      <c r="F55" s="66">
        <v>1</v>
      </c>
      <c r="G55" s="48">
        <v>0.75</v>
      </c>
      <c r="H55" s="48">
        <v>0.5</v>
      </c>
      <c r="I55" s="48">
        <v>0.25</v>
      </c>
      <c r="J55" s="48" t="s">
        <v>41</v>
      </c>
      <c r="K55" s="49" t="s">
        <v>37</v>
      </c>
    </row>
    <row r="56" spans="4:11" ht="31.5">
      <c r="D56" s="229"/>
      <c r="E56" s="67" t="s">
        <v>42</v>
      </c>
      <c r="F56" s="68"/>
      <c r="G56" s="69"/>
      <c r="H56" s="69"/>
      <c r="I56" s="69"/>
      <c r="J56" s="69"/>
      <c r="K56" s="70">
        <f>SUM(F56:J56)</f>
        <v>0</v>
      </c>
    </row>
    <row r="57" spans="4:11" ht="16.5" thickBot="1">
      <c r="D57" s="71" t="s">
        <v>157</v>
      </c>
      <c r="E57" s="25" t="s">
        <v>28</v>
      </c>
      <c r="F57" s="72">
        <v>1</v>
      </c>
      <c r="G57" s="73"/>
      <c r="H57" s="73"/>
      <c r="I57" s="73"/>
      <c r="J57" s="73"/>
      <c r="K57" s="74">
        <f>SUM(F57:J57)</f>
        <v>1</v>
      </c>
    </row>
    <row r="58" spans="4:11" ht="16.5" thickBot="1">
      <c r="D58" s="45"/>
      <c r="E58" s="230"/>
      <c r="F58" s="230"/>
      <c r="G58" s="230"/>
      <c r="H58" s="230"/>
      <c r="I58" s="230"/>
      <c r="J58" s="230"/>
      <c r="K58" s="230"/>
    </row>
    <row r="59" spans="4:11" ht="16.5" thickBot="1">
      <c r="D59" s="228">
        <v>13</v>
      </c>
      <c r="E59" s="46" t="s">
        <v>166</v>
      </c>
      <c r="F59" s="47">
        <v>1</v>
      </c>
      <c r="G59" s="48">
        <v>0.75</v>
      </c>
      <c r="H59" s="48">
        <v>0.5</v>
      </c>
      <c r="I59" s="48">
        <v>0.25</v>
      </c>
      <c r="J59" s="48" t="s">
        <v>41</v>
      </c>
      <c r="K59" s="49" t="s">
        <v>37</v>
      </c>
    </row>
    <row r="60" spans="4:11" ht="32.25" thickBot="1">
      <c r="D60" s="231"/>
      <c r="E60" s="75" t="s">
        <v>44</v>
      </c>
      <c r="F60" s="76">
        <v>1</v>
      </c>
      <c r="G60" s="77"/>
      <c r="H60" s="77"/>
      <c r="I60" s="77"/>
      <c r="J60" s="77"/>
      <c r="K60" s="65">
        <f>SUM(F60:J60)</f>
        <v>1</v>
      </c>
    </row>
    <row r="61" spans="4:11" ht="16.5" thickBot="1">
      <c r="D61" s="45"/>
      <c r="E61" s="232"/>
      <c r="F61" s="232"/>
      <c r="G61" s="232"/>
      <c r="H61" s="232"/>
      <c r="I61" s="232"/>
      <c r="J61" s="232"/>
      <c r="K61" s="232"/>
    </row>
    <row r="62" spans="4:11" ht="15.75" thickBot="1">
      <c r="D62" s="198">
        <v>14</v>
      </c>
      <c r="E62" s="211" t="s">
        <v>45</v>
      </c>
      <c r="F62" s="213" t="s">
        <v>46</v>
      </c>
      <c r="G62" s="214"/>
      <c r="H62" s="215"/>
      <c r="I62" s="216" t="s">
        <v>47</v>
      </c>
      <c r="J62" s="217"/>
      <c r="K62" s="218"/>
    </row>
    <row r="63" spans="4:11" ht="15.75" thickBot="1">
      <c r="D63" s="199"/>
      <c r="E63" s="212"/>
      <c r="F63" s="78" t="s">
        <v>48</v>
      </c>
      <c r="G63" s="78" t="s">
        <v>49</v>
      </c>
      <c r="H63" s="79" t="s">
        <v>50</v>
      </c>
      <c r="I63" s="79" t="s">
        <v>51</v>
      </c>
      <c r="J63" s="79" t="s">
        <v>52</v>
      </c>
      <c r="K63" s="79" t="s">
        <v>53</v>
      </c>
    </row>
    <row r="64" spans="4:11" ht="15.75">
      <c r="D64" s="209"/>
      <c r="E64" s="80" t="s">
        <v>54</v>
      </c>
      <c r="F64" s="81"/>
      <c r="G64" s="81"/>
      <c r="H64" s="82">
        <v>1</v>
      </c>
      <c r="I64" s="82">
        <v>1</v>
      </c>
      <c r="J64" s="82"/>
      <c r="K64" s="82"/>
    </row>
    <row r="65" spans="1:11" ht="16.5" thickBot="1">
      <c r="D65" s="209"/>
      <c r="E65" s="83" t="s">
        <v>55</v>
      </c>
      <c r="F65" s="84"/>
      <c r="G65" s="84"/>
      <c r="H65" s="85"/>
      <c r="I65" s="85"/>
      <c r="J65" s="85"/>
      <c r="K65" s="85"/>
    </row>
    <row r="66" spans="1:11" ht="15.75">
      <c r="D66" s="209"/>
      <c r="E66" s="80" t="s">
        <v>56</v>
      </c>
      <c r="F66" s="86"/>
      <c r="G66" s="86"/>
      <c r="H66" s="87"/>
      <c r="I66" s="87"/>
      <c r="J66" s="87"/>
      <c r="K66" s="87"/>
    </row>
    <row r="67" spans="1:11" ht="16.5" thickBot="1">
      <c r="D67" s="209"/>
      <c r="E67" s="83" t="s">
        <v>57</v>
      </c>
      <c r="F67" s="88"/>
      <c r="G67" s="88"/>
      <c r="H67" s="89"/>
      <c r="I67" s="89"/>
      <c r="J67" s="89"/>
      <c r="K67" s="89"/>
    </row>
    <row r="68" spans="1:11" ht="16.5" thickBot="1">
      <c r="D68" s="209"/>
      <c r="E68" s="90" t="s">
        <v>58</v>
      </c>
      <c r="F68" s="91">
        <f t="shared" ref="F68:K68" si="4">SUM(F64:F67)</f>
        <v>0</v>
      </c>
      <c r="G68" s="91">
        <f t="shared" si="4"/>
        <v>0</v>
      </c>
      <c r="H68" s="91">
        <f t="shared" si="4"/>
        <v>1</v>
      </c>
      <c r="I68" s="91">
        <f t="shared" si="4"/>
        <v>1</v>
      </c>
      <c r="J68" s="91">
        <f t="shared" si="4"/>
        <v>0</v>
      </c>
      <c r="K68" s="91">
        <f t="shared" si="4"/>
        <v>0</v>
      </c>
    </row>
    <row r="69" spans="1:11" ht="32.25" thickBot="1">
      <c r="D69" s="209"/>
      <c r="E69" s="92" t="s">
        <v>59</v>
      </c>
      <c r="F69" s="93"/>
      <c r="G69" s="93"/>
      <c r="H69" s="93">
        <v>1</v>
      </c>
      <c r="I69" s="93"/>
      <c r="J69" s="93"/>
      <c r="K69" s="93"/>
    </row>
    <row r="70" spans="1:11" ht="32.25" thickBot="1">
      <c r="D70" s="209"/>
      <c r="E70" s="92" t="s">
        <v>60</v>
      </c>
      <c r="F70" s="219" t="s">
        <v>214</v>
      </c>
      <c r="G70" s="220"/>
      <c r="H70" s="220"/>
      <c r="I70" s="220"/>
      <c r="J70" s="220"/>
      <c r="K70" s="221"/>
    </row>
    <row r="71" spans="1:11" ht="32.25" thickBot="1">
      <c r="D71" s="210"/>
      <c r="E71" s="94" t="s">
        <v>61</v>
      </c>
      <c r="F71" s="93"/>
      <c r="G71" s="93"/>
      <c r="H71" s="95">
        <v>1</v>
      </c>
      <c r="I71" s="95"/>
      <c r="J71" s="95"/>
      <c r="K71" s="95"/>
    </row>
    <row r="72" spans="1:11" ht="16.5" thickBot="1">
      <c r="D72" s="96"/>
      <c r="E72" s="97"/>
      <c r="I72" s="98"/>
    </row>
    <row r="73" spans="1:11" ht="16.5" thickBot="1">
      <c r="A73" s="99"/>
      <c r="B73" s="100"/>
      <c r="C73" s="100"/>
      <c r="D73" s="198">
        <v>15</v>
      </c>
      <c r="E73" s="200" t="s">
        <v>62</v>
      </c>
      <c r="F73" s="200"/>
      <c r="G73" s="200"/>
      <c r="H73" s="200"/>
      <c r="I73" s="200"/>
      <c r="J73" s="200"/>
      <c r="K73" s="200"/>
    </row>
    <row r="74" spans="1:11" ht="16.5" thickBot="1">
      <c r="A74" s="101"/>
      <c r="B74" s="10"/>
      <c r="C74" s="10"/>
      <c r="D74" s="199"/>
      <c r="E74" s="222" t="s">
        <v>63</v>
      </c>
      <c r="F74" s="223"/>
      <c r="G74" s="223"/>
      <c r="H74" s="223"/>
      <c r="I74" s="223"/>
      <c r="J74" s="224"/>
      <c r="K74" s="102">
        <v>30</v>
      </c>
    </row>
    <row r="75" spans="1:11" ht="29.45" customHeight="1" thickBot="1">
      <c r="A75" s="101"/>
      <c r="B75" s="10"/>
      <c r="C75" s="10"/>
      <c r="D75" s="199"/>
      <c r="E75" s="225" t="s">
        <v>64</v>
      </c>
      <c r="F75" s="226"/>
      <c r="G75" s="103" t="s">
        <v>65</v>
      </c>
      <c r="H75" s="206" t="s">
        <v>66</v>
      </c>
      <c r="I75" s="206"/>
      <c r="J75" s="206" t="s">
        <v>67</v>
      </c>
      <c r="K75" s="206"/>
    </row>
    <row r="76" spans="1:11" ht="15.75">
      <c r="A76" s="101"/>
      <c r="B76" s="10"/>
      <c r="C76" s="10"/>
      <c r="D76" s="104">
        <v>1</v>
      </c>
      <c r="E76" s="207" t="s">
        <v>225</v>
      </c>
      <c r="F76" s="208"/>
      <c r="G76" s="309">
        <v>44075</v>
      </c>
      <c r="H76" s="196" t="s">
        <v>215</v>
      </c>
      <c r="I76" s="195"/>
      <c r="J76" s="196" t="s">
        <v>216</v>
      </c>
      <c r="K76" s="195"/>
    </row>
    <row r="77" spans="1:11" ht="15.75">
      <c r="A77" s="101"/>
      <c r="B77" s="10"/>
      <c r="C77" s="10"/>
      <c r="D77" s="106">
        <v>2</v>
      </c>
      <c r="E77" s="196" t="s">
        <v>224</v>
      </c>
      <c r="F77" s="195"/>
      <c r="G77" s="309">
        <v>44089</v>
      </c>
      <c r="H77" s="196" t="s">
        <v>217</v>
      </c>
      <c r="I77" s="195"/>
      <c r="J77" s="196"/>
      <c r="K77" s="195"/>
    </row>
    <row r="78" spans="1:11" ht="15.75">
      <c r="A78" s="101"/>
      <c r="B78" s="10"/>
      <c r="C78" s="10"/>
      <c r="D78" s="106">
        <v>3</v>
      </c>
      <c r="E78" s="196" t="s">
        <v>223</v>
      </c>
      <c r="F78" s="195"/>
      <c r="G78" s="105" t="s">
        <v>238</v>
      </c>
      <c r="H78" s="196" t="s">
        <v>217</v>
      </c>
      <c r="I78" s="195"/>
      <c r="J78" s="196"/>
      <c r="K78" s="195"/>
    </row>
    <row r="79" spans="1:11" ht="15.75">
      <c r="A79" s="101"/>
      <c r="B79" s="10"/>
      <c r="C79" s="10"/>
      <c r="D79" s="106">
        <v>4</v>
      </c>
      <c r="E79" s="196" t="s">
        <v>222</v>
      </c>
      <c r="F79" s="195"/>
      <c r="G79" s="105" t="s">
        <v>237</v>
      </c>
      <c r="H79" s="196" t="s">
        <v>217</v>
      </c>
      <c r="I79" s="195"/>
      <c r="J79" s="196"/>
      <c r="K79" s="195"/>
    </row>
    <row r="80" spans="1:11" ht="15.75">
      <c r="A80" s="101"/>
      <c r="B80" s="10"/>
      <c r="C80" s="10"/>
      <c r="D80" s="106">
        <v>5</v>
      </c>
      <c r="E80" s="196" t="s">
        <v>221</v>
      </c>
      <c r="F80" s="195"/>
      <c r="G80" s="105" t="s">
        <v>236</v>
      </c>
      <c r="H80" s="196" t="s">
        <v>217</v>
      </c>
      <c r="I80" s="195"/>
      <c r="J80" s="196"/>
      <c r="K80" s="195"/>
    </row>
    <row r="81" spans="1:12" ht="15.75">
      <c r="A81" s="101"/>
      <c r="B81" s="10"/>
      <c r="C81" s="10"/>
      <c r="D81" s="106">
        <v>6</v>
      </c>
      <c r="E81" s="196" t="s">
        <v>218</v>
      </c>
      <c r="F81" s="195"/>
      <c r="G81" s="105" t="s">
        <v>235</v>
      </c>
      <c r="H81" s="196" t="s">
        <v>217</v>
      </c>
      <c r="I81" s="195"/>
      <c r="J81" s="196"/>
      <c r="K81" s="195"/>
    </row>
    <row r="82" spans="1:12" ht="15.75">
      <c r="A82" s="101"/>
      <c r="B82" s="10"/>
      <c r="C82" s="10"/>
      <c r="D82" s="106">
        <v>7</v>
      </c>
      <c r="E82" s="196" t="s">
        <v>220</v>
      </c>
      <c r="F82" s="195"/>
      <c r="G82" s="309">
        <v>44130</v>
      </c>
      <c r="H82" s="196" t="s">
        <v>217</v>
      </c>
      <c r="I82" s="195"/>
      <c r="J82" s="196"/>
      <c r="K82" s="195"/>
    </row>
    <row r="83" spans="1:12" ht="15.75">
      <c r="A83" s="101"/>
      <c r="B83" s="10"/>
      <c r="C83" s="10"/>
      <c r="D83" s="106">
        <v>8</v>
      </c>
      <c r="E83" s="196" t="s">
        <v>219</v>
      </c>
      <c r="F83" s="195"/>
      <c r="G83" s="105" t="s">
        <v>237</v>
      </c>
      <c r="H83" s="196" t="s">
        <v>217</v>
      </c>
      <c r="I83" s="195"/>
      <c r="J83" s="196"/>
      <c r="K83" s="195"/>
    </row>
    <row r="84" spans="1:12" ht="15.75">
      <c r="A84" s="101"/>
      <c r="B84" s="10"/>
      <c r="C84" s="10"/>
      <c r="D84" s="106">
        <v>9</v>
      </c>
      <c r="E84" s="196" t="s">
        <v>226</v>
      </c>
      <c r="F84" s="195"/>
      <c r="G84" s="105" t="s">
        <v>231</v>
      </c>
      <c r="H84" s="196" t="s">
        <v>217</v>
      </c>
      <c r="I84" s="195"/>
      <c r="J84" s="196"/>
      <c r="K84" s="195"/>
    </row>
    <row r="85" spans="1:12" ht="15.75">
      <c r="A85" s="101"/>
      <c r="B85" s="10"/>
      <c r="C85" s="10"/>
      <c r="D85" s="106">
        <v>10</v>
      </c>
      <c r="E85" s="196" t="s">
        <v>227</v>
      </c>
      <c r="F85" s="195"/>
      <c r="G85" s="105" t="s">
        <v>232</v>
      </c>
      <c r="H85" s="196" t="s">
        <v>217</v>
      </c>
      <c r="I85" s="195"/>
      <c r="J85" s="196"/>
      <c r="K85" s="195"/>
    </row>
    <row r="86" spans="1:12" ht="15.75">
      <c r="A86" s="101"/>
      <c r="B86" s="10"/>
      <c r="C86" s="10"/>
      <c r="D86" s="106">
        <v>11</v>
      </c>
      <c r="E86" s="196" t="s">
        <v>228</v>
      </c>
      <c r="F86" s="195"/>
      <c r="G86" s="105" t="s">
        <v>230</v>
      </c>
      <c r="H86" s="196" t="s">
        <v>250</v>
      </c>
      <c r="I86" s="195"/>
      <c r="J86" s="196"/>
      <c r="K86" s="195"/>
    </row>
    <row r="87" spans="1:12" ht="15.75">
      <c r="A87" s="101"/>
      <c r="B87" s="10"/>
      <c r="C87" s="10"/>
      <c r="D87" s="106">
        <v>12</v>
      </c>
      <c r="E87" s="196" t="s">
        <v>229</v>
      </c>
      <c r="F87" s="195"/>
      <c r="G87" s="309">
        <v>44170</v>
      </c>
      <c r="H87" s="196" t="s">
        <v>249</v>
      </c>
      <c r="I87" s="195"/>
      <c r="J87" s="196"/>
      <c r="K87" s="195"/>
    </row>
    <row r="88" spans="1:12" ht="15.75">
      <c r="A88" s="101"/>
      <c r="B88" s="10"/>
      <c r="C88" s="10"/>
      <c r="D88" s="106">
        <v>13</v>
      </c>
      <c r="E88" s="196" t="s">
        <v>233</v>
      </c>
      <c r="F88" s="195"/>
      <c r="G88" s="309">
        <v>43857</v>
      </c>
      <c r="H88" s="196" t="s">
        <v>234</v>
      </c>
      <c r="I88" s="195"/>
      <c r="J88" s="196"/>
      <c r="K88" s="195"/>
    </row>
    <row r="89" spans="1:12" ht="15.75">
      <c r="A89" s="101"/>
      <c r="B89" s="10"/>
      <c r="C89" s="10"/>
      <c r="D89" s="106">
        <v>14</v>
      </c>
      <c r="E89" s="196" t="s">
        <v>239</v>
      </c>
      <c r="F89" s="195"/>
      <c r="G89" s="309">
        <v>44076</v>
      </c>
      <c r="H89" s="196" t="s">
        <v>247</v>
      </c>
      <c r="I89" s="195"/>
      <c r="J89" s="196"/>
      <c r="K89" s="195"/>
    </row>
    <row r="90" spans="1:12" ht="15.75">
      <c r="A90" s="101"/>
      <c r="B90" s="10"/>
      <c r="C90" s="10"/>
      <c r="D90" s="106">
        <v>15</v>
      </c>
      <c r="E90" s="196" t="s">
        <v>240</v>
      </c>
      <c r="F90" s="195"/>
      <c r="G90" s="309">
        <v>44177</v>
      </c>
      <c r="H90" s="196" t="s">
        <v>248</v>
      </c>
      <c r="I90" s="195"/>
      <c r="J90" s="196"/>
      <c r="K90" s="195"/>
      <c r="L90" s="1" t="s">
        <v>213</v>
      </c>
    </row>
    <row r="91" spans="1:12" ht="15.75">
      <c r="A91" s="101"/>
      <c r="B91" s="10"/>
      <c r="C91" s="10"/>
      <c r="D91" s="106">
        <v>16</v>
      </c>
      <c r="E91" s="196" t="s">
        <v>242</v>
      </c>
      <c r="F91" s="195"/>
      <c r="G91" s="309">
        <v>43931</v>
      </c>
      <c r="H91" s="196" t="s">
        <v>244</v>
      </c>
      <c r="I91" s="195"/>
      <c r="J91" s="196"/>
      <c r="K91" s="195"/>
    </row>
    <row r="92" spans="1:12" ht="15.75">
      <c r="A92" s="101"/>
      <c r="B92" s="10"/>
      <c r="C92" s="10"/>
      <c r="D92" s="106">
        <v>17</v>
      </c>
      <c r="E92" s="196" t="s">
        <v>243</v>
      </c>
      <c r="F92" s="195"/>
      <c r="G92" s="309">
        <v>44177</v>
      </c>
      <c r="H92" s="196" t="s">
        <v>245</v>
      </c>
      <c r="I92" s="195"/>
      <c r="J92" s="196"/>
      <c r="K92" s="195"/>
    </row>
    <row r="93" spans="1:12" ht="16.5" thickBot="1">
      <c r="A93" s="107"/>
      <c r="B93" s="108"/>
      <c r="C93" s="108"/>
      <c r="D93" s="109">
        <v>18</v>
      </c>
      <c r="E93" s="204" t="s">
        <v>241</v>
      </c>
      <c r="F93" s="205"/>
      <c r="G93" s="310">
        <v>43896</v>
      </c>
      <c r="H93" s="204" t="s">
        <v>246</v>
      </c>
      <c r="I93" s="205"/>
      <c r="J93" s="204"/>
      <c r="K93" s="205"/>
    </row>
    <row r="94" spans="1:12" ht="16.5" thickBot="1">
      <c r="D94" s="96"/>
      <c r="E94" s="110"/>
      <c r="F94" s="110"/>
      <c r="G94" s="110"/>
      <c r="H94" s="111"/>
    </row>
    <row r="95" spans="1:12" ht="16.5" thickBot="1">
      <c r="D95" s="198">
        <v>16</v>
      </c>
      <c r="E95" s="200" t="s">
        <v>68</v>
      </c>
      <c r="F95" s="200"/>
      <c r="G95" s="200"/>
      <c r="H95" s="200"/>
      <c r="I95" s="200"/>
      <c r="J95" s="200"/>
      <c r="K95" s="200"/>
    </row>
    <row r="96" spans="1:12" ht="16.5" thickBot="1">
      <c r="D96" s="199"/>
      <c r="E96" s="201" t="s">
        <v>69</v>
      </c>
      <c r="F96" s="201"/>
      <c r="G96" s="201"/>
      <c r="H96" s="201"/>
      <c r="I96" s="201"/>
      <c r="J96" s="201"/>
      <c r="K96" s="112"/>
    </row>
    <row r="97" spans="4:11" ht="16.5" thickBot="1">
      <c r="D97" s="199"/>
      <c r="E97" s="181" t="s">
        <v>70</v>
      </c>
      <c r="F97" s="181"/>
      <c r="G97" s="181"/>
      <c r="H97" s="182" t="s">
        <v>71</v>
      </c>
      <c r="I97" s="182"/>
      <c r="J97" s="182"/>
      <c r="K97" s="182"/>
    </row>
    <row r="98" spans="4:11" ht="15.75">
      <c r="D98" s="113">
        <v>1</v>
      </c>
      <c r="E98" s="202" t="s">
        <v>251</v>
      </c>
      <c r="F98" s="203"/>
      <c r="G98" s="203"/>
      <c r="H98" s="203" t="s">
        <v>252</v>
      </c>
      <c r="I98" s="203"/>
      <c r="J98" s="203"/>
      <c r="K98" s="203"/>
    </row>
    <row r="99" spans="4:11" ht="15.75">
      <c r="D99" s="114">
        <v>2</v>
      </c>
      <c r="E99" s="195" t="s">
        <v>254</v>
      </c>
      <c r="F99" s="197"/>
      <c r="G99" s="197"/>
      <c r="H99" s="197" t="s">
        <v>253</v>
      </c>
      <c r="I99" s="197"/>
      <c r="J99" s="197"/>
      <c r="K99" s="197"/>
    </row>
    <row r="100" spans="4:11" ht="15.75">
      <c r="D100" s="114">
        <v>3</v>
      </c>
      <c r="E100" s="194" t="s">
        <v>255</v>
      </c>
      <c r="F100" s="194"/>
      <c r="G100" s="195"/>
      <c r="H100" s="196" t="s">
        <v>256</v>
      </c>
      <c r="I100" s="194"/>
      <c r="J100" s="194"/>
      <c r="K100" s="195"/>
    </row>
    <row r="101" spans="4:11" ht="15.75">
      <c r="D101" s="114">
        <v>4</v>
      </c>
      <c r="E101" s="194"/>
      <c r="F101" s="194"/>
      <c r="G101" s="195"/>
      <c r="H101" s="196"/>
      <c r="I101" s="194"/>
      <c r="J101" s="194"/>
      <c r="K101" s="195"/>
    </row>
    <row r="102" spans="4:11" ht="15.75">
      <c r="D102" s="114">
        <v>5</v>
      </c>
      <c r="E102" s="194"/>
      <c r="F102" s="194"/>
      <c r="G102" s="195"/>
      <c r="H102" s="196"/>
      <c r="I102" s="194"/>
      <c r="J102" s="194"/>
      <c r="K102" s="195"/>
    </row>
    <row r="103" spans="4:11" ht="15.75">
      <c r="D103" s="114">
        <v>6</v>
      </c>
      <c r="E103" s="195"/>
      <c r="F103" s="197"/>
      <c r="G103" s="197"/>
      <c r="H103" s="197"/>
      <c r="I103" s="197"/>
      <c r="J103" s="197"/>
      <c r="K103" s="197"/>
    </row>
    <row r="104" spans="4:11" ht="15.75">
      <c r="D104" s="114">
        <v>7</v>
      </c>
      <c r="E104" s="195"/>
      <c r="F104" s="197"/>
      <c r="G104" s="197"/>
      <c r="H104" s="197"/>
      <c r="I104" s="197"/>
      <c r="J104" s="197"/>
      <c r="K104" s="197"/>
    </row>
    <row r="105" spans="4:11" ht="16.5" thickBot="1">
      <c r="D105" s="115">
        <v>8</v>
      </c>
      <c r="E105" s="188"/>
      <c r="F105" s="189"/>
      <c r="G105" s="189"/>
      <c r="H105" s="189"/>
      <c r="I105" s="189"/>
      <c r="J105" s="189"/>
      <c r="K105" s="189"/>
    </row>
    <row r="106" spans="4:11" ht="15.75">
      <c r="D106" s="116"/>
      <c r="E106" s="117"/>
      <c r="F106" s="117"/>
      <c r="G106" s="117"/>
      <c r="H106" s="117"/>
      <c r="I106" s="117"/>
    </row>
    <row r="107" spans="4:11" ht="15.75" thickBot="1">
      <c r="D107" s="116"/>
    </row>
    <row r="108" spans="4:11" ht="16.5" thickBot="1">
      <c r="D108" s="190" t="s">
        <v>72</v>
      </c>
      <c r="E108" s="191"/>
      <c r="F108" s="192" t="s">
        <v>73</v>
      </c>
      <c r="G108" s="192"/>
      <c r="H108" s="193" t="s">
        <v>74</v>
      </c>
      <c r="I108" s="193"/>
      <c r="J108" s="193" t="s">
        <v>75</v>
      </c>
      <c r="K108" s="193"/>
    </row>
    <row r="109" spans="4:11" ht="16.5" thickBot="1">
      <c r="D109" s="164"/>
      <c r="E109" s="165"/>
      <c r="F109" s="176"/>
      <c r="G109" s="176"/>
      <c r="H109" s="177"/>
      <c r="I109" s="177"/>
      <c r="J109" s="178"/>
      <c r="K109" s="178"/>
    </row>
    <row r="110" spans="4:11" ht="16.5" thickBot="1">
      <c r="D110" s="179" t="s">
        <v>76</v>
      </c>
      <c r="E110" s="180"/>
      <c r="F110" s="181" t="s">
        <v>73</v>
      </c>
      <c r="G110" s="181"/>
      <c r="H110" s="182" t="s">
        <v>74</v>
      </c>
      <c r="I110" s="182"/>
      <c r="J110" s="182" t="s">
        <v>75</v>
      </c>
      <c r="K110" s="182"/>
    </row>
    <row r="111" spans="4:11" ht="16.5" thickBot="1">
      <c r="D111" s="164" t="s">
        <v>257</v>
      </c>
      <c r="E111" s="165"/>
      <c r="F111" s="166" t="s">
        <v>258</v>
      </c>
      <c r="G111" s="166"/>
      <c r="H111" s="167">
        <v>89527520257</v>
      </c>
      <c r="I111" s="167"/>
      <c r="J111" s="311" t="s">
        <v>259</v>
      </c>
      <c r="K111" s="168"/>
    </row>
  </sheetData>
  <sheetProtection formatRows="0" insertRows="0" selectLockedCells="1"/>
  <protectedRanges>
    <protectedRange sqref="D95:D97 D99 E95:XFD99 A95:C99 A100:XFD105" name="Диапазон2"/>
    <protectedRange sqref="A73:XFD93" name="Диапазон1"/>
  </protectedRanges>
  <mergeCells count="207">
    <mergeCell ref="D2:K2"/>
    <mergeCell ref="D3:K3"/>
    <mergeCell ref="D4:I4"/>
    <mergeCell ref="H6:K6"/>
    <mergeCell ref="H7:K7"/>
    <mergeCell ref="H8:K8"/>
    <mergeCell ref="D11:F11"/>
    <mergeCell ref="G11:K11"/>
    <mergeCell ref="D12:F12"/>
    <mergeCell ref="D14:F14"/>
    <mergeCell ref="D15:F15"/>
    <mergeCell ref="F18:G18"/>
    <mergeCell ref="H18:I18"/>
    <mergeCell ref="J18:K18"/>
    <mergeCell ref="D13:F13"/>
    <mergeCell ref="F21:G21"/>
    <mergeCell ref="H21:I21"/>
    <mergeCell ref="J21:K21"/>
    <mergeCell ref="F22:G22"/>
    <mergeCell ref="H22:I22"/>
    <mergeCell ref="J22:K22"/>
    <mergeCell ref="F19:G19"/>
    <mergeCell ref="H19:I19"/>
    <mergeCell ref="J19:K19"/>
    <mergeCell ref="F20:G20"/>
    <mergeCell ref="H20:I20"/>
    <mergeCell ref="J20:K20"/>
    <mergeCell ref="F25:G25"/>
    <mergeCell ref="H25:I25"/>
    <mergeCell ref="J25:K25"/>
    <mergeCell ref="F26:G26"/>
    <mergeCell ref="H26:I26"/>
    <mergeCell ref="J26:K26"/>
    <mergeCell ref="F23:G23"/>
    <mergeCell ref="H23:I23"/>
    <mergeCell ref="J23:K23"/>
    <mergeCell ref="F24:G24"/>
    <mergeCell ref="H24:I24"/>
    <mergeCell ref="J24:K24"/>
    <mergeCell ref="F29:G29"/>
    <mergeCell ref="H29:I29"/>
    <mergeCell ref="J29:K29"/>
    <mergeCell ref="F30:G30"/>
    <mergeCell ref="H30:I30"/>
    <mergeCell ref="J30:K30"/>
    <mergeCell ref="F27:G27"/>
    <mergeCell ref="H27:I27"/>
    <mergeCell ref="J27:K27"/>
    <mergeCell ref="F28:G28"/>
    <mergeCell ref="H28:I28"/>
    <mergeCell ref="J28:K28"/>
    <mergeCell ref="F33:G33"/>
    <mergeCell ref="H33:I33"/>
    <mergeCell ref="J33:K33"/>
    <mergeCell ref="F34:G34"/>
    <mergeCell ref="H34:I34"/>
    <mergeCell ref="J34:K34"/>
    <mergeCell ref="F31:G31"/>
    <mergeCell ref="H31:I31"/>
    <mergeCell ref="J31:K31"/>
    <mergeCell ref="F32:G32"/>
    <mergeCell ref="H32:I32"/>
    <mergeCell ref="J32:K32"/>
    <mergeCell ref="F37:G37"/>
    <mergeCell ref="H37:I37"/>
    <mergeCell ref="J37:K37"/>
    <mergeCell ref="F38:G38"/>
    <mergeCell ref="H38:I38"/>
    <mergeCell ref="J38:K38"/>
    <mergeCell ref="F35:G35"/>
    <mergeCell ref="H35:I35"/>
    <mergeCell ref="J35:K35"/>
    <mergeCell ref="F36:G36"/>
    <mergeCell ref="H36:I36"/>
    <mergeCell ref="J36:K36"/>
    <mergeCell ref="E48:K48"/>
    <mergeCell ref="D49:D50"/>
    <mergeCell ref="D55:D56"/>
    <mergeCell ref="E58:K58"/>
    <mergeCell ref="D59:D60"/>
    <mergeCell ref="E61:K61"/>
    <mergeCell ref="F39:G39"/>
    <mergeCell ref="H39:I39"/>
    <mergeCell ref="J39:K39"/>
    <mergeCell ref="F40:G40"/>
    <mergeCell ref="H40:I40"/>
    <mergeCell ref="J40:K40"/>
    <mergeCell ref="J41:K41"/>
    <mergeCell ref="J42:K42"/>
    <mergeCell ref="F41:G41"/>
    <mergeCell ref="H41:I41"/>
    <mergeCell ref="F45:G45"/>
    <mergeCell ref="H45:I45"/>
    <mergeCell ref="J45:K45"/>
    <mergeCell ref="J75:K75"/>
    <mergeCell ref="E76:F76"/>
    <mergeCell ref="H76:I76"/>
    <mergeCell ref="J76:K76"/>
    <mergeCell ref="E77:F77"/>
    <mergeCell ref="H77:I77"/>
    <mergeCell ref="J77:K77"/>
    <mergeCell ref="D62:D71"/>
    <mergeCell ref="E62:E63"/>
    <mergeCell ref="F62:H62"/>
    <mergeCell ref="I62:K62"/>
    <mergeCell ref="F70:K70"/>
    <mergeCell ref="D73:D75"/>
    <mergeCell ref="E73:K73"/>
    <mergeCell ref="E74:J74"/>
    <mergeCell ref="E75:F75"/>
    <mergeCell ref="H75:I75"/>
    <mergeCell ref="E80:F80"/>
    <mergeCell ref="H80:I80"/>
    <mergeCell ref="J80:K80"/>
    <mergeCell ref="E81:F81"/>
    <mergeCell ref="H81:I81"/>
    <mergeCell ref="J81:K81"/>
    <mergeCell ref="E78:F78"/>
    <mergeCell ref="H78:I78"/>
    <mergeCell ref="J78:K78"/>
    <mergeCell ref="E79:F79"/>
    <mergeCell ref="H79:I79"/>
    <mergeCell ref="J79:K79"/>
    <mergeCell ref="E84:F84"/>
    <mergeCell ref="H84:I84"/>
    <mergeCell ref="J84:K84"/>
    <mergeCell ref="E85:F85"/>
    <mergeCell ref="H85:I85"/>
    <mergeCell ref="J85:K85"/>
    <mergeCell ref="E82:F82"/>
    <mergeCell ref="H82:I82"/>
    <mergeCell ref="J82:K82"/>
    <mergeCell ref="E83:F83"/>
    <mergeCell ref="H83:I83"/>
    <mergeCell ref="J83:K83"/>
    <mergeCell ref="E88:F88"/>
    <mergeCell ref="H88:I88"/>
    <mergeCell ref="J88:K88"/>
    <mergeCell ref="E89:F89"/>
    <mergeCell ref="H89:I89"/>
    <mergeCell ref="J89:K89"/>
    <mergeCell ref="E86:F86"/>
    <mergeCell ref="H86:I86"/>
    <mergeCell ref="J86:K86"/>
    <mergeCell ref="E87:F87"/>
    <mergeCell ref="H87:I87"/>
    <mergeCell ref="J87:K87"/>
    <mergeCell ref="E92:F92"/>
    <mergeCell ref="H92:I92"/>
    <mergeCell ref="J92:K92"/>
    <mergeCell ref="E93:F93"/>
    <mergeCell ref="H93:I93"/>
    <mergeCell ref="J93:K93"/>
    <mergeCell ref="E90:F90"/>
    <mergeCell ref="H90:I90"/>
    <mergeCell ref="J90:K90"/>
    <mergeCell ref="E91:F91"/>
    <mergeCell ref="H91:I91"/>
    <mergeCell ref="J91:K91"/>
    <mergeCell ref="E99:G99"/>
    <mergeCell ref="H99:K99"/>
    <mergeCell ref="E100:G100"/>
    <mergeCell ref="H100:K100"/>
    <mergeCell ref="E101:G101"/>
    <mergeCell ref="H101:K101"/>
    <mergeCell ref="D95:D97"/>
    <mergeCell ref="E95:K95"/>
    <mergeCell ref="E96:J96"/>
    <mergeCell ref="E97:G97"/>
    <mergeCell ref="H97:K97"/>
    <mergeCell ref="E98:G98"/>
    <mergeCell ref="H98:K98"/>
    <mergeCell ref="H105:K105"/>
    <mergeCell ref="D108:E108"/>
    <mergeCell ref="F108:G108"/>
    <mergeCell ref="H108:I108"/>
    <mergeCell ref="J108:K108"/>
    <mergeCell ref="E102:G102"/>
    <mergeCell ref="H102:K102"/>
    <mergeCell ref="E103:G103"/>
    <mergeCell ref="H103:K103"/>
    <mergeCell ref="E104:G104"/>
    <mergeCell ref="H104:K104"/>
    <mergeCell ref="D111:E111"/>
    <mergeCell ref="F111:G111"/>
    <mergeCell ref="H111:I111"/>
    <mergeCell ref="J111:K111"/>
    <mergeCell ref="F42:G42"/>
    <mergeCell ref="H42:I42"/>
    <mergeCell ref="F46:G46"/>
    <mergeCell ref="H46:I46"/>
    <mergeCell ref="J46:K46"/>
    <mergeCell ref="D109:E109"/>
    <mergeCell ref="F109:G109"/>
    <mergeCell ref="H109:I109"/>
    <mergeCell ref="J109:K109"/>
    <mergeCell ref="D110:E110"/>
    <mergeCell ref="F110:G110"/>
    <mergeCell ref="H110:I110"/>
    <mergeCell ref="J110:K110"/>
    <mergeCell ref="F43:G43"/>
    <mergeCell ref="H43:I43"/>
    <mergeCell ref="J43:K43"/>
    <mergeCell ref="F44:G44"/>
    <mergeCell ref="H44:I44"/>
    <mergeCell ref="J44:K44"/>
    <mergeCell ref="E105:G105"/>
  </mergeCells>
  <hyperlinks>
    <hyperlink ref="J111"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dimension ref="A1:L75"/>
  <sheetViews>
    <sheetView topLeftCell="A111" workbookViewId="0">
      <selection activeCell="B79" sqref="B79"/>
    </sheetView>
  </sheetViews>
  <sheetFormatPr defaultColWidth="9.140625" defaultRowHeight="15.75"/>
  <cols>
    <col min="1" max="1" width="12.28515625" style="119" customWidth="1"/>
    <col min="2" max="2" width="57.5703125" style="149" customWidth="1"/>
    <col min="3" max="3" width="75.85546875" style="149" customWidth="1"/>
    <col min="4" max="16384" width="9.140625" style="119"/>
  </cols>
  <sheetData>
    <row r="1" spans="1:12" ht="36.75" customHeight="1">
      <c r="A1" s="306" t="s">
        <v>77</v>
      </c>
      <c r="B1" s="306"/>
      <c r="C1" s="306"/>
      <c r="D1" s="118"/>
      <c r="E1" s="118"/>
      <c r="F1" s="118"/>
      <c r="G1" s="118"/>
      <c r="H1" s="118"/>
      <c r="I1" s="118"/>
      <c r="J1" s="118"/>
      <c r="K1" s="118"/>
      <c r="L1" s="118"/>
    </row>
    <row r="2" spans="1:12">
      <c r="A2" s="307" t="s">
        <v>78</v>
      </c>
      <c r="B2" s="307"/>
      <c r="C2" s="307"/>
      <c r="D2" s="120"/>
      <c r="E2" s="120"/>
      <c r="F2" s="120"/>
      <c r="G2" s="120"/>
      <c r="H2" s="120"/>
      <c r="I2" s="120"/>
      <c r="J2" s="120"/>
      <c r="K2" s="120"/>
      <c r="L2" s="120"/>
    </row>
    <row r="3" spans="1:12" ht="23.25" customHeight="1">
      <c r="A3" s="308" t="s">
        <v>79</v>
      </c>
      <c r="B3" s="308"/>
      <c r="C3" s="308"/>
      <c r="D3" s="120"/>
      <c r="E3" s="120"/>
      <c r="F3" s="120"/>
      <c r="G3" s="120"/>
      <c r="H3" s="120"/>
      <c r="I3" s="120"/>
      <c r="J3" s="120"/>
      <c r="K3" s="120"/>
      <c r="L3" s="120"/>
    </row>
    <row r="4" spans="1:12" ht="18.75" customHeight="1">
      <c r="A4" s="121"/>
      <c r="B4" s="305" t="s">
        <v>80</v>
      </c>
      <c r="C4" s="305"/>
      <c r="D4" s="122"/>
      <c r="E4" s="120"/>
      <c r="F4" s="120"/>
      <c r="G4" s="120"/>
      <c r="H4" s="120"/>
      <c r="I4" s="120"/>
      <c r="J4" s="120"/>
      <c r="K4" s="120"/>
      <c r="L4" s="120"/>
    </row>
    <row r="5" spans="1:12" ht="22.5" customHeight="1">
      <c r="A5" s="123"/>
      <c r="B5" s="305" t="s">
        <v>81</v>
      </c>
      <c r="C5" s="305"/>
      <c r="D5" s="122"/>
      <c r="E5" s="120"/>
      <c r="F5" s="120"/>
      <c r="G5" s="120"/>
      <c r="H5" s="120"/>
      <c r="I5" s="120"/>
      <c r="J5" s="120"/>
      <c r="K5" s="120"/>
      <c r="L5" s="120"/>
    </row>
    <row r="6" spans="1:12" ht="24" customHeight="1">
      <c r="A6" s="124"/>
      <c r="B6" s="305" t="s">
        <v>82</v>
      </c>
      <c r="C6" s="305"/>
      <c r="D6" s="122"/>
      <c r="E6" s="120"/>
      <c r="F6" s="120"/>
      <c r="G6" s="120"/>
      <c r="H6" s="120"/>
      <c r="I6" s="120"/>
      <c r="J6" s="120"/>
      <c r="K6" s="120"/>
      <c r="L6" s="120"/>
    </row>
    <row r="7" spans="1:12">
      <c r="B7" s="294"/>
      <c r="C7" s="294"/>
      <c r="D7" s="120"/>
      <c r="E7" s="120"/>
      <c r="F7" s="120"/>
      <c r="G7" s="120"/>
      <c r="H7" s="120"/>
      <c r="I7" s="120"/>
      <c r="J7" s="120"/>
      <c r="K7" s="120"/>
      <c r="L7" s="120"/>
    </row>
    <row r="8" spans="1:12">
      <c r="A8" s="295" t="s">
        <v>83</v>
      </c>
      <c r="B8" s="295"/>
      <c r="C8" s="295"/>
      <c r="D8" s="120"/>
      <c r="E8" s="120"/>
      <c r="F8" s="120"/>
      <c r="G8" s="120"/>
      <c r="H8" s="120"/>
      <c r="I8" s="120"/>
      <c r="J8" s="120"/>
      <c r="K8" s="120"/>
      <c r="L8" s="120"/>
    </row>
    <row r="9" spans="1:12" ht="34.5" customHeight="1">
      <c r="A9" s="125" t="s">
        <v>84</v>
      </c>
      <c r="B9" s="125" t="s">
        <v>85</v>
      </c>
      <c r="C9" s="125" t="s">
        <v>86</v>
      </c>
      <c r="D9" s="120"/>
      <c r="E9" s="120"/>
      <c r="F9" s="120"/>
      <c r="G9" s="120"/>
      <c r="H9" s="120"/>
      <c r="I9" s="120"/>
      <c r="J9" s="120"/>
      <c r="K9" s="120"/>
      <c r="L9" s="120"/>
    </row>
    <row r="10" spans="1:12" ht="34.5" customHeight="1">
      <c r="A10" s="125" t="s">
        <v>87</v>
      </c>
      <c r="B10" s="125" t="s">
        <v>158</v>
      </c>
      <c r="C10" s="125" t="s">
        <v>167</v>
      </c>
      <c r="D10" s="120"/>
      <c r="E10" s="120"/>
      <c r="F10" s="120"/>
      <c r="G10" s="120"/>
      <c r="H10" s="120"/>
      <c r="I10" s="120"/>
      <c r="J10" s="120"/>
      <c r="K10" s="120"/>
      <c r="L10" s="120"/>
    </row>
    <row r="11" spans="1:12" ht="47.25">
      <c r="A11" s="125" t="s">
        <v>90</v>
      </c>
      <c r="B11" s="125" t="s">
        <v>88</v>
      </c>
      <c r="C11" s="125" t="s">
        <v>89</v>
      </c>
      <c r="D11" s="120"/>
      <c r="E11" s="120"/>
      <c r="F11" s="120"/>
      <c r="G11" s="120"/>
      <c r="H11" s="120"/>
      <c r="I11" s="120"/>
      <c r="J11" s="120"/>
      <c r="K11" s="120"/>
      <c r="L11" s="120"/>
    </row>
    <row r="12" spans="1:12" ht="45.75" customHeight="1">
      <c r="A12" s="125" t="s">
        <v>168</v>
      </c>
      <c r="B12" s="125" t="s">
        <v>91</v>
      </c>
      <c r="C12" s="125" t="s">
        <v>92</v>
      </c>
      <c r="D12" s="120"/>
      <c r="E12" s="120"/>
      <c r="F12" s="120"/>
      <c r="G12" s="120"/>
      <c r="H12" s="120"/>
      <c r="I12" s="120"/>
      <c r="J12" s="120"/>
      <c r="K12" s="120"/>
      <c r="L12" s="120"/>
    </row>
    <row r="13" spans="1:12">
      <c r="A13" s="126"/>
      <c r="B13" s="126"/>
      <c r="C13" s="126"/>
      <c r="D13" s="120"/>
      <c r="E13" s="120"/>
      <c r="F13" s="120"/>
      <c r="G13" s="120"/>
      <c r="H13" s="120"/>
      <c r="I13" s="120"/>
      <c r="J13" s="120"/>
      <c r="K13" s="120"/>
      <c r="L13" s="120"/>
    </row>
    <row r="14" spans="1:12" ht="15.75" customHeight="1">
      <c r="A14" s="125"/>
      <c r="B14" s="296" t="s">
        <v>93</v>
      </c>
      <c r="C14" s="296"/>
      <c r="D14" s="120"/>
      <c r="E14" s="120"/>
      <c r="F14" s="120"/>
      <c r="G14" s="120"/>
      <c r="H14" s="120"/>
      <c r="I14" s="120"/>
      <c r="J14" s="120"/>
      <c r="K14" s="120"/>
      <c r="L14" s="120"/>
    </row>
    <row r="15" spans="1:12" ht="64.5" customHeight="1">
      <c r="A15" s="286" t="s">
        <v>171</v>
      </c>
      <c r="B15" s="297" t="s">
        <v>94</v>
      </c>
      <c r="C15" s="125" t="s">
        <v>169</v>
      </c>
      <c r="D15" s="120"/>
      <c r="E15" s="120"/>
      <c r="F15" s="120"/>
      <c r="G15" s="120"/>
      <c r="H15" s="120"/>
      <c r="I15" s="120"/>
      <c r="J15" s="120"/>
      <c r="K15" s="120"/>
      <c r="L15" s="120"/>
    </row>
    <row r="16" spans="1:12" ht="64.5" customHeight="1">
      <c r="A16" s="287"/>
      <c r="B16" s="298"/>
      <c r="C16" s="125" t="s">
        <v>170</v>
      </c>
      <c r="D16" s="120"/>
      <c r="E16" s="120"/>
      <c r="F16" s="120"/>
      <c r="G16" s="120"/>
      <c r="H16" s="120"/>
      <c r="I16" s="120"/>
      <c r="J16" s="120"/>
      <c r="K16" s="120"/>
      <c r="L16" s="120"/>
    </row>
    <row r="17" spans="1:12" ht="59.25" customHeight="1">
      <c r="A17" s="299" t="s">
        <v>172</v>
      </c>
      <c r="B17" s="286" t="s">
        <v>95</v>
      </c>
      <c r="C17" s="125" t="s">
        <v>96</v>
      </c>
      <c r="D17" s="120"/>
      <c r="E17" s="120"/>
      <c r="F17" s="120"/>
      <c r="G17" s="120"/>
      <c r="H17" s="120"/>
      <c r="I17" s="120"/>
      <c r="J17" s="120"/>
      <c r="K17" s="120"/>
      <c r="L17" s="120"/>
    </row>
    <row r="18" spans="1:12" ht="45.75" customHeight="1">
      <c r="A18" s="300"/>
      <c r="B18" s="287"/>
      <c r="C18" s="125" t="s">
        <v>97</v>
      </c>
      <c r="D18" s="120"/>
      <c r="E18" s="120"/>
      <c r="F18" s="120"/>
      <c r="G18" s="120"/>
      <c r="H18" s="120"/>
      <c r="I18" s="120"/>
      <c r="J18" s="120"/>
      <c r="K18" s="120"/>
      <c r="L18" s="120"/>
    </row>
    <row r="19" spans="1:12">
      <c r="A19" s="126"/>
      <c r="B19" s="127"/>
      <c r="C19" s="127"/>
      <c r="D19" s="120"/>
      <c r="E19" s="120"/>
      <c r="F19" s="120"/>
      <c r="G19" s="120"/>
      <c r="H19" s="120"/>
      <c r="I19" s="120"/>
      <c r="J19" s="120"/>
      <c r="K19" s="120"/>
      <c r="L19" s="120"/>
    </row>
    <row r="20" spans="1:12" ht="31.5" customHeight="1">
      <c r="A20" s="288" t="s">
        <v>98</v>
      </c>
      <c r="B20" s="301"/>
      <c r="C20" s="290"/>
      <c r="D20" s="120"/>
      <c r="E20" s="120"/>
      <c r="F20" s="120"/>
      <c r="G20" s="120"/>
      <c r="H20" s="120"/>
      <c r="I20" s="120"/>
      <c r="J20" s="120"/>
      <c r="K20" s="120"/>
      <c r="L20" s="120"/>
    </row>
    <row r="21" spans="1:12" ht="54" customHeight="1">
      <c r="A21" s="302" t="s">
        <v>99</v>
      </c>
      <c r="B21" s="303"/>
      <c r="C21" s="304"/>
      <c r="D21" s="120"/>
      <c r="E21" s="120"/>
      <c r="F21" s="120"/>
      <c r="G21" s="120"/>
      <c r="H21" s="120"/>
      <c r="I21" s="120"/>
      <c r="J21" s="120"/>
      <c r="K21" s="120"/>
      <c r="L21" s="120"/>
    </row>
    <row r="22" spans="1:12" ht="64.5" customHeight="1">
      <c r="A22" s="128" t="s">
        <v>173</v>
      </c>
      <c r="B22" s="129" t="s">
        <v>17</v>
      </c>
      <c r="C22" s="129" t="s">
        <v>100</v>
      </c>
      <c r="D22" s="120"/>
      <c r="E22" s="120"/>
      <c r="F22" s="120"/>
      <c r="G22" s="120"/>
      <c r="H22" s="120"/>
      <c r="I22" s="120"/>
      <c r="J22" s="120"/>
      <c r="K22" s="120"/>
      <c r="L22" s="120"/>
    </row>
    <row r="23" spans="1:12">
      <c r="A23" s="127"/>
      <c r="B23" s="127"/>
      <c r="C23" s="127"/>
      <c r="D23" s="120"/>
      <c r="E23" s="120"/>
      <c r="F23" s="120"/>
      <c r="G23" s="120"/>
      <c r="H23" s="120"/>
      <c r="I23" s="120"/>
      <c r="J23" s="120"/>
      <c r="K23" s="120"/>
      <c r="L23" s="120"/>
    </row>
    <row r="24" spans="1:12">
      <c r="A24" s="288" t="s">
        <v>101</v>
      </c>
      <c r="B24" s="301"/>
      <c r="C24" s="290"/>
      <c r="D24" s="120"/>
      <c r="E24" s="120"/>
      <c r="F24" s="120"/>
      <c r="G24" s="120"/>
      <c r="H24" s="120"/>
      <c r="I24" s="120"/>
      <c r="J24" s="120"/>
      <c r="K24" s="120"/>
      <c r="L24" s="120"/>
    </row>
    <row r="25" spans="1:12" ht="51.75" customHeight="1">
      <c r="A25" s="302" t="s">
        <v>102</v>
      </c>
      <c r="B25" s="303"/>
      <c r="C25" s="304"/>
      <c r="D25" s="120"/>
      <c r="E25" s="120"/>
      <c r="F25" s="120"/>
      <c r="G25" s="120"/>
      <c r="H25" s="120"/>
      <c r="I25" s="120"/>
      <c r="J25" s="120"/>
      <c r="K25" s="120"/>
      <c r="L25" s="120"/>
    </row>
    <row r="26" spans="1:12" ht="51.75" customHeight="1">
      <c r="A26" s="302" t="s">
        <v>103</v>
      </c>
      <c r="B26" s="303"/>
      <c r="C26" s="304"/>
      <c r="D26" s="120"/>
      <c r="E26" s="120"/>
      <c r="F26" s="120"/>
      <c r="G26" s="120"/>
      <c r="H26" s="120"/>
      <c r="I26" s="120"/>
      <c r="J26" s="120"/>
      <c r="K26" s="120"/>
      <c r="L26" s="120"/>
    </row>
    <row r="27" spans="1:12" ht="47.25">
      <c r="A27" s="130" t="s">
        <v>174</v>
      </c>
      <c r="B27" s="131" t="s">
        <v>104</v>
      </c>
      <c r="C27" s="129" t="s">
        <v>100</v>
      </c>
      <c r="D27" s="120"/>
      <c r="E27" s="120"/>
      <c r="F27" s="120"/>
      <c r="G27" s="120"/>
      <c r="H27" s="120"/>
      <c r="I27" s="120"/>
      <c r="J27" s="120"/>
      <c r="K27" s="120"/>
      <c r="L27" s="120"/>
    </row>
    <row r="28" spans="1:12">
      <c r="A28" s="132"/>
      <c r="B28" s="133"/>
      <c r="C28" s="127"/>
      <c r="D28" s="120"/>
      <c r="E28" s="120"/>
      <c r="F28" s="120"/>
      <c r="G28" s="120"/>
      <c r="H28" s="120"/>
      <c r="I28" s="120"/>
      <c r="J28" s="120"/>
      <c r="K28" s="120"/>
      <c r="L28" s="120"/>
    </row>
    <row r="29" spans="1:12" ht="47.25">
      <c r="A29" s="130" t="s">
        <v>175</v>
      </c>
      <c r="B29" s="134" t="s">
        <v>105</v>
      </c>
      <c r="C29" s="129" t="s">
        <v>106</v>
      </c>
      <c r="D29" s="135"/>
      <c r="E29" s="120"/>
      <c r="F29" s="120"/>
      <c r="G29" s="120"/>
      <c r="H29" s="120"/>
      <c r="I29" s="120"/>
      <c r="J29" s="120"/>
      <c r="K29" s="120"/>
      <c r="L29" s="120"/>
    </row>
    <row r="30" spans="1:12" ht="47.25" customHeight="1">
      <c r="A30" s="286" t="s">
        <v>110</v>
      </c>
      <c r="B30" s="282" t="s">
        <v>107</v>
      </c>
      <c r="C30" s="129" t="s">
        <v>108</v>
      </c>
      <c r="D30" s="120"/>
      <c r="E30" s="120"/>
      <c r="F30" s="120"/>
      <c r="G30" s="120"/>
      <c r="H30" s="120"/>
      <c r="I30" s="120"/>
      <c r="J30" s="120"/>
      <c r="K30" s="120"/>
      <c r="L30" s="120"/>
    </row>
    <row r="31" spans="1:12" ht="47.25">
      <c r="A31" s="287"/>
      <c r="B31" s="283"/>
      <c r="C31" s="129" t="s">
        <v>109</v>
      </c>
      <c r="D31" s="120"/>
      <c r="E31" s="120"/>
      <c r="F31" s="120"/>
      <c r="G31" s="120"/>
      <c r="H31" s="120"/>
      <c r="I31" s="120"/>
      <c r="J31" s="120"/>
      <c r="K31" s="120"/>
      <c r="L31" s="120"/>
    </row>
    <row r="32" spans="1:12" ht="47.25">
      <c r="A32" s="286" t="s">
        <v>113</v>
      </c>
      <c r="B32" s="282" t="s">
        <v>28</v>
      </c>
      <c r="C32" s="129" t="s">
        <v>111</v>
      </c>
      <c r="D32" s="120"/>
      <c r="E32" s="120"/>
      <c r="F32" s="120"/>
      <c r="G32" s="120"/>
      <c r="H32" s="120"/>
      <c r="I32" s="120"/>
      <c r="J32" s="120"/>
      <c r="K32" s="120"/>
      <c r="L32" s="120"/>
    </row>
    <row r="33" spans="1:12" ht="47.25">
      <c r="A33" s="287"/>
      <c r="B33" s="283"/>
      <c r="C33" s="129" t="s">
        <v>112</v>
      </c>
      <c r="D33" s="120"/>
      <c r="E33" s="120"/>
      <c r="F33" s="120"/>
      <c r="G33" s="120"/>
      <c r="H33" s="120"/>
      <c r="I33" s="120"/>
      <c r="J33" s="120"/>
      <c r="K33" s="120"/>
      <c r="L33" s="120"/>
    </row>
    <row r="34" spans="1:12" ht="47.25">
      <c r="A34" s="282" t="s">
        <v>117</v>
      </c>
      <c r="B34" s="282" t="s">
        <v>114</v>
      </c>
      <c r="C34" s="129" t="s">
        <v>115</v>
      </c>
      <c r="D34" s="120"/>
      <c r="E34" s="120"/>
      <c r="F34" s="120"/>
      <c r="G34" s="120"/>
      <c r="H34" s="120"/>
      <c r="I34" s="120"/>
      <c r="J34" s="120"/>
      <c r="K34" s="120"/>
      <c r="L34" s="120"/>
    </row>
    <row r="35" spans="1:12" ht="47.25">
      <c r="A35" s="283"/>
      <c r="B35" s="283"/>
      <c r="C35" s="129" t="s">
        <v>116</v>
      </c>
      <c r="D35" s="120"/>
      <c r="E35" s="120"/>
      <c r="F35" s="120"/>
      <c r="G35" s="120"/>
      <c r="H35" s="120"/>
      <c r="I35" s="120"/>
      <c r="J35" s="120"/>
      <c r="K35" s="120"/>
      <c r="L35" s="120"/>
    </row>
    <row r="36" spans="1:12" ht="59.25" customHeight="1">
      <c r="A36" s="282" t="s">
        <v>176</v>
      </c>
      <c r="B36" s="282" t="s">
        <v>159</v>
      </c>
      <c r="C36" s="129" t="s">
        <v>178</v>
      </c>
      <c r="D36" s="120"/>
      <c r="E36" s="120"/>
      <c r="F36" s="120"/>
      <c r="G36" s="120"/>
      <c r="H36" s="120"/>
      <c r="I36" s="120"/>
      <c r="J36" s="120"/>
      <c r="K36" s="120"/>
      <c r="L36" s="120"/>
    </row>
    <row r="37" spans="1:12" ht="63" customHeight="1">
      <c r="A37" s="283"/>
      <c r="B37" s="283"/>
      <c r="C37" s="129" t="s">
        <v>179</v>
      </c>
      <c r="D37" s="120"/>
      <c r="E37" s="120"/>
      <c r="F37" s="120"/>
      <c r="G37" s="120"/>
      <c r="H37" s="120"/>
      <c r="I37" s="120"/>
      <c r="J37" s="120"/>
      <c r="K37" s="120"/>
      <c r="L37" s="120"/>
    </row>
    <row r="38" spans="1:12" ht="63" customHeight="1">
      <c r="A38" s="282" t="s">
        <v>177</v>
      </c>
      <c r="B38" s="282" t="s">
        <v>160</v>
      </c>
      <c r="C38" s="129" t="s">
        <v>184</v>
      </c>
      <c r="D38" s="120"/>
      <c r="E38" s="120"/>
      <c r="F38" s="120"/>
      <c r="G38" s="120"/>
      <c r="H38" s="120"/>
      <c r="I38" s="120"/>
      <c r="J38" s="120"/>
      <c r="K38" s="120"/>
      <c r="L38" s="120"/>
    </row>
    <row r="39" spans="1:12" ht="63" customHeight="1">
      <c r="A39" s="283"/>
      <c r="B39" s="283"/>
      <c r="C39" s="129" t="s">
        <v>185</v>
      </c>
      <c r="D39" s="120"/>
      <c r="E39" s="120"/>
      <c r="F39" s="120"/>
      <c r="G39" s="120"/>
      <c r="H39" s="120"/>
      <c r="I39" s="120"/>
      <c r="J39" s="120"/>
      <c r="K39" s="120"/>
      <c r="L39" s="120"/>
    </row>
    <row r="40" spans="1:12" ht="63" customHeight="1">
      <c r="A40" s="282" t="s">
        <v>180</v>
      </c>
      <c r="B40" s="282" t="s">
        <v>154</v>
      </c>
      <c r="C40" s="129" t="s">
        <v>181</v>
      </c>
      <c r="D40" s="120"/>
      <c r="E40" s="120"/>
      <c r="F40" s="120"/>
      <c r="G40" s="120"/>
      <c r="H40" s="120"/>
      <c r="I40" s="120"/>
      <c r="J40" s="120"/>
      <c r="K40" s="120"/>
      <c r="L40" s="120"/>
    </row>
    <row r="41" spans="1:12" ht="63" customHeight="1">
      <c r="A41" s="283"/>
      <c r="B41" s="283"/>
      <c r="C41" s="129" t="s">
        <v>118</v>
      </c>
      <c r="D41" s="120"/>
      <c r="E41" s="120"/>
      <c r="F41" s="120"/>
      <c r="G41" s="120"/>
      <c r="H41" s="120"/>
      <c r="I41" s="120"/>
      <c r="J41" s="120"/>
      <c r="K41" s="120"/>
      <c r="L41" s="120"/>
    </row>
    <row r="42" spans="1:12" ht="63" customHeight="1">
      <c r="A42" s="282" t="s">
        <v>124</v>
      </c>
      <c r="B42" s="282" t="s">
        <v>159</v>
      </c>
      <c r="C42" s="129" t="s">
        <v>182</v>
      </c>
      <c r="D42" s="120"/>
      <c r="E42" s="120"/>
      <c r="F42" s="120"/>
      <c r="G42" s="120"/>
      <c r="H42" s="120"/>
      <c r="I42" s="120"/>
      <c r="J42" s="120"/>
      <c r="K42" s="120"/>
      <c r="L42" s="120"/>
    </row>
    <row r="43" spans="1:12" ht="63" customHeight="1">
      <c r="A43" s="283"/>
      <c r="B43" s="283"/>
      <c r="C43" s="129" t="s">
        <v>183</v>
      </c>
      <c r="D43" s="120"/>
      <c r="E43" s="120"/>
      <c r="F43" s="120"/>
      <c r="G43" s="120"/>
      <c r="H43" s="120"/>
      <c r="I43" s="120"/>
      <c r="J43" s="120"/>
      <c r="K43" s="120"/>
      <c r="L43" s="120"/>
    </row>
    <row r="44" spans="1:12" ht="63" customHeight="1">
      <c r="A44" s="282" t="s">
        <v>186</v>
      </c>
      <c r="B44" s="282" t="s">
        <v>160</v>
      </c>
      <c r="C44" s="129" t="s">
        <v>187</v>
      </c>
      <c r="D44" s="120"/>
      <c r="E44" s="120"/>
      <c r="F44" s="120"/>
      <c r="G44" s="120"/>
      <c r="H44" s="120"/>
      <c r="I44" s="120"/>
      <c r="J44" s="120"/>
      <c r="K44" s="120"/>
      <c r="L44" s="120"/>
    </row>
    <row r="45" spans="1:12" ht="63" customHeight="1">
      <c r="A45" s="283"/>
      <c r="B45" s="283"/>
      <c r="C45" s="129" t="s">
        <v>188</v>
      </c>
      <c r="D45" s="120"/>
      <c r="E45" s="120"/>
      <c r="F45" s="120"/>
      <c r="G45" s="120"/>
      <c r="H45" s="120"/>
      <c r="I45" s="120"/>
      <c r="J45" s="120"/>
      <c r="K45" s="120"/>
      <c r="L45" s="120"/>
    </row>
    <row r="46" spans="1:12" ht="63" customHeight="1">
      <c r="A46" s="282" t="s">
        <v>120</v>
      </c>
      <c r="B46" s="282" t="s">
        <v>165</v>
      </c>
      <c r="C46" s="129" t="s">
        <v>189</v>
      </c>
      <c r="D46" s="120"/>
      <c r="E46" s="120"/>
      <c r="F46" s="120"/>
      <c r="G46" s="120"/>
      <c r="H46" s="120"/>
      <c r="I46" s="120"/>
      <c r="J46" s="120"/>
      <c r="K46" s="120"/>
      <c r="L46" s="120"/>
    </row>
    <row r="47" spans="1:12" ht="63" customHeight="1">
      <c r="A47" s="283"/>
      <c r="B47" s="283"/>
      <c r="C47" s="129" t="s">
        <v>190</v>
      </c>
      <c r="D47" s="120"/>
      <c r="E47" s="120"/>
      <c r="F47" s="120"/>
      <c r="G47" s="120"/>
      <c r="H47" s="120"/>
      <c r="I47" s="120"/>
      <c r="J47" s="120"/>
      <c r="K47" s="120"/>
      <c r="L47" s="120"/>
    </row>
    <row r="48" spans="1:12" ht="63" customHeight="1">
      <c r="A48" s="282" t="s">
        <v>191</v>
      </c>
      <c r="B48" s="282" t="s">
        <v>28</v>
      </c>
      <c r="C48" s="129" t="s">
        <v>192</v>
      </c>
      <c r="D48" s="120"/>
      <c r="E48" s="120"/>
      <c r="F48" s="120"/>
      <c r="G48" s="120"/>
      <c r="H48" s="120"/>
      <c r="I48" s="120"/>
      <c r="J48" s="120"/>
      <c r="K48" s="120"/>
      <c r="L48" s="120"/>
    </row>
    <row r="49" spans="1:12" ht="63" customHeight="1">
      <c r="A49" s="283"/>
      <c r="B49" s="283"/>
      <c r="C49" s="129" t="s">
        <v>193</v>
      </c>
      <c r="D49" s="120"/>
      <c r="E49" s="120"/>
      <c r="F49" s="120"/>
      <c r="G49" s="120"/>
      <c r="H49" s="120"/>
      <c r="I49" s="120"/>
      <c r="J49" s="120"/>
      <c r="K49" s="120"/>
      <c r="L49" s="120"/>
    </row>
    <row r="50" spans="1:12">
      <c r="A50" s="126"/>
      <c r="B50" s="126"/>
      <c r="C50" s="126"/>
      <c r="D50" s="120"/>
      <c r="E50" s="120"/>
      <c r="F50" s="120"/>
      <c r="G50" s="120"/>
      <c r="H50" s="120"/>
      <c r="I50" s="120"/>
      <c r="J50" s="120"/>
      <c r="K50" s="120"/>
      <c r="L50" s="120"/>
    </row>
    <row r="51" spans="1:12" ht="30" customHeight="1">
      <c r="A51" s="288" t="s">
        <v>119</v>
      </c>
      <c r="B51" s="289"/>
      <c r="C51" s="290"/>
      <c r="D51" s="120"/>
      <c r="E51" s="120"/>
      <c r="F51" s="120"/>
      <c r="G51" s="120"/>
      <c r="H51" s="120"/>
      <c r="I51" s="120"/>
      <c r="J51" s="120"/>
      <c r="K51" s="120"/>
      <c r="L51" s="120"/>
    </row>
    <row r="52" spans="1:12" ht="30" customHeight="1">
      <c r="A52" s="136" t="s">
        <v>127</v>
      </c>
      <c r="B52" s="163" t="s">
        <v>38</v>
      </c>
      <c r="C52" s="163" t="s">
        <v>194</v>
      </c>
      <c r="D52" s="120"/>
      <c r="E52" s="120"/>
      <c r="F52" s="120"/>
      <c r="G52" s="120"/>
      <c r="H52" s="120"/>
      <c r="I52" s="120"/>
      <c r="J52" s="120"/>
      <c r="K52" s="120"/>
      <c r="L52" s="120"/>
    </row>
    <row r="53" spans="1:12" ht="30" customHeight="1" thickBot="1">
      <c r="A53" s="139" t="s">
        <v>196</v>
      </c>
      <c r="B53" s="31" t="s">
        <v>28</v>
      </c>
      <c r="C53" s="163" t="s">
        <v>195</v>
      </c>
      <c r="D53" s="120"/>
      <c r="E53" s="120"/>
      <c r="F53" s="120"/>
      <c r="G53" s="120"/>
      <c r="H53" s="120"/>
      <c r="I53" s="120"/>
      <c r="J53" s="120"/>
      <c r="K53" s="120"/>
      <c r="L53" s="120"/>
    </row>
    <row r="54" spans="1:12" ht="169.5" customHeight="1">
      <c r="A54" s="136" t="s">
        <v>197</v>
      </c>
      <c r="B54" s="137" t="s">
        <v>121</v>
      </c>
      <c r="C54" s="138" t="s">
        <v>122</v>
      </c>
      <c r="D54" s="120"/>
      <c r="E54" s="120"/>
      <c r="F54" s="120"/>
      <c r="G54" s="120"/>
      <c r="H54" s="120"/>
      <c r="I54" s="120"/>
      <c r="J54" s="120"/>
      <c r="K54" s="120"/>
      <c r="L54" s="120"/>
    </row>
    <row r="55" spans="1:12" ht="179.25" customHeight="1">
      <c r="A55" s="139" t="s">
        <v>198</v>
      </c>
      <c r="B55" s="129" t="s">
        <v>28</v>
      </c>
      <c r="C55" s="140" t="s">
        <v>123</v>
      </c>
      <c r="D55" s="120"/>
      <c r="E55" s="120"/>
      <c r="F55" s="120"/>
      <c r="G55" s="120"/>
      <c r="H55" s="120"/>
      <c r="I55" s="120"/>
      <c r="J55" s="120"/>
      <c r="K55" s="120"/>
      <c r="L55" s="120"/>
    </row>
    <row r="56" spans="1:12" ht="156" customHeight="1">
      <c r="A56" s="142" t="s">
        <v>199</v>
      </c>
      <c r="B56" s="131" t="s">
        <v>125</v>
      </c>
      <c r="C56" s="125" t="s">
        <v>126</v>
      </c>
      <c r="D56" s="120"/>
      <c r="E56" s="120"/>
      <c r="F56" s="120"/>
      <c r="G56" s="120"/>
      <c r="H56" s="120"/>
      <c r="I56" s="120"/>
      <c r="J56" s="120"/>
      <c r="K56" s="120"/>
      <c r="L56" s="120"/>
    </row>
    <row r="57" spans="1:12" ht="156" customHeight="1">
      <c r="A57" s="143" t="s">
        <v>200</v>
      </c>
      <c r="B57" s="144" t="s">
        <v>28</v>
      </c>
      <c r="C57" s="125" t="s">
        <v>128</v>
      </c>
      <c r="D57" s="120"/>
      <c r="E57" s="120"/>
      <c r="F57" s="120"/>
      <c r="G57" s="120"/>
      <c r="H57" s="120"/>
      <c r="I57" s="120"/>
      <c r="J57" s="120"/>
      <c r="K57" s="120"/>
      <c r="L57" s="120"/>
    </row>
    <row r="58" spans="1:12" ht="84.75" customHeight="1">
      <c r="A58" s="143" t="s">
        <v>201</v>
      </c>
      <c r="B58" s="137" t="s">
        <v>129</v>
      </c>
      <c r="C58" s="145" t="s">
        <v>130</v>
      </c>
      <c r="D58" s="120"/>
      <c r="E58" s="120"/>
      <c r="F58" s="120"/>
      <c r="G58" s="120"/>
      <c r="H58" s="120"/>
      <c r="I58" s="120"/>
      <c r="J58" s="120"/>
      <c r="K58" s="120"/>
      <c r="L58" s="120"/>
    </row>
    <row r="59" spans="1:12" ht="81.75" customHeight="1">
      <c r="A59" s="136"/>
      <c r="B59" s="137" t="s">
        <v>131</v>
      </c>
      <c r="C59" s="138" t="s">
        <v>132</v>
      </c>
      <c r="D59" s="120"/>
      <c r="E59" s="120"/>
      <c r="F59" s="120"/>
      <c r="G59" s="120"/>
      <c r="H59" s="120"/>
      <c r="I59" s="120"/>
      <c r="J59" s="120"/>
      <c r="K59" s="120"/>
      <c r="L59" s="120"/>
    </row>
    <row r="60" spans="1:12" ht="141.75">
      <c r="A60" s="142" t="s">
        <v>202</v>
      </c>
      <c r="B60" s="125" t="s">
        <v>133</v>
      </c>
      <c r="C60" s="125" t="s">
        <v>134</v>
      </c>
      <c r="D60" s="120"/>
      <c r="E60" s="120"/>
      <c r="F60" s="120"/>
      <c r="G60" s="120"/>
      <c r="H60" s="120"/>
      <c r="I60" s="120"/>
      <c r="J60" s="120"/>
      <c r="K60" s="120"/>
      <c r="L60" s="120"/>
    </row>
    <row r="61" spans="1:12" ht="47.25">
      <c r="A61" s="141" t="s">
        <v>204</v>
      </c>
      <c r="B61" s="125" t="s">
        <v>135</v>
      </c>
      <c r="C61" s="125" t="s">
        <v>203</v>
      </c>
      <c r="D61" s="120"/>
      <c r="E61" s="120"/>
      <c r="F61" s="120"/>
      <c r="G61" s="120"/>
      <c r="H61" s="120"/>
      <c r="I61" s="120"/>
      <c r="J61" s="120"/>
      <c r="K61" s="120"/>
      <c r="L61" s="120"/>
    </row>
    <row r="62" spans="1:12" ht="31.5">
      <c r="A62" s="141" t="s">
        <v>205</v>
      </c>
      <c r="B62" s="125" t="s">
        <v>136</v>
      </c>
      <c r="C62" s="125" t="s">
        <v>137</v>
      </c>
      <c r="D62" s="120"/>
      <c r="E62" s="120"/>
      <c r="F62" s="120"/>
      <c r="G62" s="120"/>
      <c r="H62" s="120"/>
      <c r="I62" s="120"/>
      <c r="J62" s="120"/>
      <c r="K62" s="120"/>
      <c r="L62" s="120"/>
    </row>
    <row r="63" spans="1:12" ht="63">
      <c r="A63" s="141" t="s">
        <v>206</v>
      </c>
      <c r="B63" s="125" t="s">
        <v>138</v>
      </c>
      <c r="C63" s="125" t="s">
        <v>139</v>
      </c>
      <c r="D63" s="120"/>
      <c r="E63" s="120"/>
      <c r="F63" s="120"/>
      <c r="G63" s="120"/>
      <c r="H63" s="120"/>
      <c r="I63" s="120"/>
      <c r="J63" s="120"/>
      <c r="K63" s="120"/>
      <c r="L63" s="120"/>
    </row>
    <row r="64" spans="1:12">
      <c r="A64" s="126"/>
      <c r="B64" s="126"/>
      <c r="C64" s="126"/>
      <c r="D64" s="120"/>
      <c r="E64" s="120"/>
      <c r="F64" s="120"/>
      <c r="G64" s="120"/>
      <c r="H64" s="120"/>
      <c r="I64" s="120"/>
      <c r="J64" s="120"/>
      <c r="K64" s="120"/>
      <c r="L64" s="120"/>
    </row>
    <row r="65" spans="1:12" ht="32.25" customHeight="1">
      <c r="A65" s="291" t="s">
        <v>140</v>
      </c>
      <c r="B65" s="292"/>
      <c r="C65" s="293"/>
      <c r="D65" s="120"/>
      <c r="E65" s="120"/>
      <c r="F65" s="120"/>
      <c r="G65" s="120"/>
      <c r="H65" s="120"/>
      <c r="I65" s="120"/>
      <c r="J65" s="120"/>
      <c r="K65" s="120"/>
      <c r="L65" s="120"/>
    </row>
    <row r="66" spans="1:12" ht="31.5">
      <c r="A66" s="141" t="s">
        <v>207</v>
      </c>
      <c r="B66" s="125" t="s">
        <v>141</v>
      </c>
      <c r="C66" s="125" t="s">
        <v>142</v>
      </c>
      <c r="D66" s="120"/>
      <c r="E66" s="120"/>
      <c r="F66" s="120"/>
      <c r="G66" s="120"/>
      <c r="H66" s="120"/>
      <c r="I66" s="120"/>
      <c r="J66" s="120"/>
      <c r="K66" s="120"/>
      <c r="L66" s="120"/>
    </row>
    <row r="67" spans="1:12" ht="47.25">
      <c r="A67" s="282" t="s">
        <v>208</v>
      </c>
      <c r="B67" s="286"/>
      <c r="C67" s="125" t="s">
        <v>143</v>
      </c>
      <c r="D67" s="146"/>
      <c r="E67" s="146"/>
      <c r="F67" s="146"/>
      <c r="G67" s="146"/>
      <c r="H67" s="146"/>
      <c r="I67" s="146"/>
      <c r="J67" s="146"/>
      <c r="K67" s="146"/>
      <c r="L67" s="146"/>
    </row>
    <row r="68" spans="1:12" ht="63">
      <c r="A68" s="283"/>
      <c r="B68" s="287"/>
      <c r="C68" s="125" t="s">
        <v>144</v>
      </c>
      <c r="D68" s="146"/>
      <c r="E68" s="146"/>
      <c r="F68" s="146"/>
      <c r="G68" s="146"/>
      <c r="H68" s="146"/>
      <c r="I68" s="146"/>
      <c r="J68" s="146"/>
      <c r="K68" s="146"/>
      <c r="L68" s="146"/>
    </row>
    <row r="69" spans="1:12">
      <c r="A69" s="126"/>
      <c r="B69" s="132"/>
      <c r="C69" s="132"/>
      <c r="D69" s="146"/>
      <c r="E69" s="146"/>
      <c r="F69" s="146"/>
      <c r="G69" s="146"/>
      <c r="H69" s="146"/>
      <c r="I69" s="146"/>
      <c r="J69" s="146"/>
      <c r="K69" s="146"/>
      <c r="L69" s="146"/>
    </row>
    <row r="70" spans="1:12" ht="33" customHeight="1">
      <c r="A70" s="291" t="s">
        <v>145</v>
      </c>
      <c r="B70" s="292"/>
      <c r="C70" s="293"/>
      <c r="D70" s="146"/>
      <c r="E70" s="146"/>
      <c r="F70" s="146"/>
      <c r="G70" s="146"/>
      <c r="H70" s="146"/>
      <c r="I70" s="146"/>
      <c r="J70" s="146"/>
      <c r="K70" s="146"/>
      <c r="L70" s="146"/>
    </row>
    <row r="71" spans="1:12" ht="31.5">
      <c r="A71" s="141" t="s">
        <v>209</v>
      </c>
      <c r="B71" s="125" t="s">
        <v>146</v>
      </c>
      <c r="C71" s="125" t="s">
        <v>147</v>
      </c>
      <c r="D71" s="146"/>
      <c r="E71" s="146"/>
      <c r="F71" s="146"/>
      <c r="G71" s="146"/>
      <c r="H71" s="146"/>
      <c r="I71" s="146"/>
      <c r="J71" s="146"/>
      <c r="K71" s="146"/>
      <c r="L71" s="146"/>
    </row>
    <row r="72" spans="1:12" ht="63">
      <c r="A72" s="282" t="s">
        <v>210</v>
      </c>
      <c r="B72" s="284"/>
      <c r="C72" s="125" t="s">
        <v>148</v>
      </c>
    </row>
    <row r="73" spans="1:12" ht="47.25">
      <c r="A73" s="283"/>
      <c r="B73" s="285"/>
      <c r="C73" s="125" t="s">
        <v>149</v>
      </c>
    </row>
    <row r="74" spans="1:12" ht="36" customHeight="1">
      <c r="A74" s="125" t="s">
        <v>211</v>
      </c>
      <c r="B74" s="147" t="s">
        <v>150</v>
      </c>
      <c r="C74" s="147" t="s">
        <v>151</v>
      </c>
    </row>
    <row r="75" spans="1:12">
      <c r="A75" s="148" t="s">
        <v>212</v>
      </c>
      <c r="B75" s="147" t="s">
        <v>76</v>
      </c>
      <c r="C75" s="147" t="s">
        <v>152</v>
      </c>
    </row>
  </sheetData>
  <mergeCells count="45">
    <mergeCell ref="A46:A47"/>
    <mergeCell ref="B46:B47"/>
    <mergeCell ref="A48:A49"/>
    <mergeCell ref="B48:B49"/>
    <mergeCell ref="B40:B41"/>
    <mergeCell ref="A42:A43"/>
    <mergeCell ref="B42:B43"/>
    <mergeCell ref="A44:A45"/>
    <mergeCell ref="B44:B45"/>
    <mergeCell ref="B6:C6"/>
    <mergeCell ref="A1:C1"/>
    <mergeCell ref="A2:C2"/>
    <mergeCell ref="A3:C3"/>
    <mergeCell ref="B4:C4"/>
    <mergeCell ref="B5:C5"/>
    <mergeCell ref="A30:A31"/>
    <mergeCell ref="B30:B31"/>
    <mergeCell ref="B7:C7"/>
    <mergeCell ref="A8:C8"/>
    <mergeCell ref="B14:C14"/>
    <mergeCell ref="A15:A16"/>
    <mergeCell ref="B15:B16"/>
    <mergeCell ref="A17:A18"/>
    <mergeCell ref="B17:B18"/>
    <mergeCell ref="A20:C20"/>
    <mergeCell ref="A21:C21"/>
    <mergeCell ref="A24:C24"/>
    <mergeCell ref="A25:C25"/>
    <mergeCell ref="A26:C26"/>
    <mergeCell ref="A72:A73"/>
    <mergeCell ref="B72:B73"/>
    <mergeCell ref="A32:A33"/>
    <mergeCell ref="B32:B33"/>
    <mergeCell ref="A34:A35"/>
    <mergeCell ref="B34:B35"/>
    <mergeCell ref="A36:A37"/>
    <mergeCell ref="B36:B37"/>
    <mergeCell ref="A51:C51"/>
    <mergeCell ref="A65:C65"/>
    <mergeCell ref="A67:A68"/>
    <mergeCell ref="B67:B68"/>
    <mergeCell ref="A70:C70"/>
    <mergeCell ref="A38:A39"/>
    <mergeCell ref="B38:B39"/>
    <mergeCell ref="A40:A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Мониторинговая форма</vt:lpstr>
      <vt:lpstr>Инструкция по заполнению</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dc:creator>
  <cp:lastModifiedBy>2020</cp:lastModifiedBy>
  <dcterms:created xsi:type="dcterms:W3CDTF">2021-01-13T11:49:48Z</dcterms:created>
  <dcterms:modified xsi:type="dcterms:W3CDTF">2021-03-04T04:48:54Z</dcterms:modified>
</cp:coreProperties>
</file>